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05702BFA-94A0-4125-B602-2ECA10CC6C54}" xr6:coauthVersionLast="47" xr6:coauthVersionMax="47" xr10:uidLastSave="{00000000-0000-0000-0000-000000000000}"/>
  <bookViews>
    <workbookView xWindow="-110" yWindow="-110" windowWidth="19420" windowHeight="10420" xr2:uid="{00000000-000D-0000-FFFF-FFFF00000000}"/>
  </bookViews>
  <sheets>
    <sheet name="Regulation Resources Primary" sheetId="3" r:id="rId1"/>
    <sheet name="Regulation Resources Secondary"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4" l="1"/>
  <c r="F28" i="4"/>
  <c r="F72" i="3"/>
  <c r="F42" i="4"/>
  <c r="F41" i="4"/>
  <c r="F40" i="4"/>
  <c r="F38" i="4"/>
  <c r="F37" i="4"/>
  <c r="F36" i="4"/>
  <c r="F35" i="4"/>
  <c r="F34" i="4"/>
  <c r="F33" i="4"/>
  <c r="F32" i="4"/>
  <c r="F31" i="4"/>
  <c r="F30" i="4"/>
  <c r="F27" i="4"/>
  <c r="F26" i="4"/>
  <c r="F23" i="4"/>
  <c r="F22" i="4"/>
  <c r="F21" i="4"/>
  <c r="F19" i="4"/>
  <c r="F18" i="4"/>
  <c r="F17" i="4"/>
  <c r="F16" i="4"/>
  <c r="F15" i="4"/>
  <c r="F14" i="4"/>
  <c r="F47" i="4"/>
  <c r="F46" i="4"/>
  <c r="F45" i="4"/>
  <c r="F44" i="4"/>
  <c r="F80" i="3"/>
  <c r="F79" i="3"/>
  <c r="F78" i="3"/>
  <c r="F77" i="3"/>
  <c r="F25" i="4"/>
  <c r="F13" i="4"/>
  <c r="F30" i="3"/>
  <c r="F31" i="3"/>
  <c r="F32" i="3"/>
  <c r="F33" i="3"/>
  <c r="F34" i="3"/>
  <c r="F75" i="3"/>
  <c r="F74" i="3"/>
  <c r="F73" i="3"/>
  <c r="F71" i="3"/>
  <c r="F69" i="3"/>
  <c r="F68" i="3"/>
  <c r="F67" i="3"/>
  <c r="F66" i="3"/>
  <c r="F65" i="3"/>
  <c r="F64" i="3"/>
  <c r="F63" i="3"/>
  <c r="F62" i="3"/>
  <c r="F61" i="3"/>
  <c r="F60" i="3"/>
  <c r="F59" i="3"/>
  <c r="F57" i="3"/>
  <c r="F56" i="3"/>
  <c r="F55" i="3"/>
  <c r="F54" i="3"/>
  <c r="F53" i="3"/>
  <c r="F52" i="3"/>
  <c r="F51" i="3"/>
  <c r="F49" i="3"/>
  <c r="F48" i="3"/>
  <c r="F47" i="3"/>
  <c r="F46" i="3"/>
  <c r="F45" i="3"/>
  <c r="F44" i="3"/>
  <c r="F43" i="3"/>
  <c r="F42" i="3"/>
  <c r="F41" i="3"/>
  <c r="F40" i="3"/>
  <c r="F39" i="3"/>
  <c r="F38" i="3"/>
  <c r="F37" i="3"/>
  <c r="F36" i="3"/>
  <c r="F28" i="3"/>
  <c r="F29" i="3"/>
  <c r="F27" i="3"/>
  <c r="F14" i="3"/>
  <c r="F15" i="3"/>
  <c r="F16" i="3"/>
  <c r="F17" i="3"/>
  <c r="F18" i="3"/>
  <c r="F19" i="3"/>
  <c r="F20" i="3"/>
  <c r="F21" i="3"/>
  <c r="F22" i="3"/>
  <c r="F23" i="3"/>
  <c r="F24" i="3"/>
  <c r="F25" i="3"/>
  <c r="F13" i="3"/>
  <c r="F81" i="3" l="1"/>
  <c r="F82" i="3" s="1"/>
  <c r="F48" i="4"/>
  <c r="F49" i="4" s="1"/>
</calcChain>
</file>

<file path=xl/sharedStrings.xml><?xml version="1.0" encoding="utf-8"?>
<sst xmlns="http://schemas.openxmlformats.org/spreadsheetml/2006/main" count="287" uniqueCount="250">
  <si>
    <t>Suggested Menu of Regulation Resources</t>
  </si>
  <si>
    <t xml:space="preserve">This suggested menu of regulation resources has been developed by a small group of NOA schools.  A separate list of suggested resources has been created for primary phase and secondary phase but we strongly encourage you to review both pages and consider what resources would be most useful for your students. </t>
  </si>
  <si>
    <t xml:space="preserve">A few items do not have a cost listed as costs vary depending on context and size.  For these items please add a cost when you know it into the Cost column (column C). The spreadsheet should then update your budget and total. </t>
  </si>
  <si>
    <t xml:space="preserve">Resources for Individual Pupils </t>
  </si>
  <si>
    <t xml:space="preserve">Add to my funding request: </t>
  </si>
  <si>
    <t>Item Name</t>
  </si>
  <si>
    <t>Supplier</t>
  </si>
  <si>
    <t>Cost</t>
  </si>
  <si>
    <t>Suggestions for use</t>
  </si>
  <si>
    <t xml:space="preserve">How many? </t>
  </si>
  <si>
    <t xml:space="preserve">Budget  </t>
  </si>
  <si>
    <t>Breathing ball (5 pack)</t>
  </si>
  <si>
    <t>https://www.tts-group.co.uk/expandaball-breathing-regulation-aid-5pk/SD10446.html</t>
  </si>
  <si>
    <t>A tool for helping children to visualise and practise deep breathing.</t>
  </si>
  <si>
    <t>Thera-putty</t>
  </si>
  <si>
    <t xml:space="preserve">https://www.tts-group.co.uk/therapy-putty-5pk/SD10272.html </t>
  </si>
  <si>
    <t>Putties in a range of firmnesses for children who need to fiddle – also great for building up dexterity and hand strength!</t>
  </si>
  <si>
    <t>Bouncy chair band</t>
  </si>
  <si>
    <t xml:space="preserve">https://www.sensorytoywarehouse.com/product/bouncyband-movement-band-for-chairs-educational-fidget-aid-middle-and-high-school-chair/?utm_term=33317&amp;gclid=CjwKCAjwkYGVBhArEiwA4sZLuCBbP5cbt_ShZ_XFt0wxyS9eP9wh4dylVH9D_UlCQh4nKJ6GXRWZ7RoCnkoQAvD_BwE </t>
  </si>
  <si>
    <t>For children who like to swing or move their feet.</t>
  </si>
  <si>
    <t>Bouncyband Wiggle Feet - Sensory Fidget Aid</t>
  </si>
  <si>
    <t xml:space="preserve">Amazon </t>
  </si>
  <si>
    <t>Another option for wiggly feet!</t>
  </si>
  <si>
    <t>Eiger standing desk</t>
  </si>
  <si>
    <t xml:space="preserve">https://iwantastandingdesk.com/products/eiger-student </t>
  </si>
  <si>
    <t>Enables children to stand and work rather than needed to always be seated.</t>
  </si>
  <si>
    <t>Chew buddies</t>
  </si>
  <si>
    <t>Oral Motor &amp; Chewing | Chewbuddy Grab Chew (sensorydirect.com)</t>
  </si>
  <si>
    <t>Chew buddy which children can access to if they seek to put things into their mouths</t>
  </si>
  <si>
    <t>Massage Puzzle Floor Mats</t>
  </si>
  <si>
    <t>Weighted blanket</t>
  </si>
  <si>
    <t xml:space="preserve">https://www.tts-group.co.uk/calming-weighted-blanket/1008618.html </t>
  </si>
  <si>
    <t>Offers a calming, deep pressure with a soft, strokable material. Develops proprioceptive awareness.</t>
  </si>
  <si>
    <t>Fidget toys (30 pack assorted)</t>
  </si>
  <si>
    <t>Amazon</t>
  </si>
  <si>
    <t>A range of fidget and fiddle toys for those children who need something to develop focus in class.</t>
  </si>
  <si>
    <t>Sensory fidget ball (6 pack)</t>
  </si>
  <si>
    <t xml:space="preserve">https://www.tts-group.co.uk/yuk-e-sensory-fidget-ball/1000898.html </t>
  </si>
  <si>
    <t>A great resource for high focus activities.</t>
  </si>
  <si>
    <t>Ear defenders</t>
  </si>
  <si>
    <t xml:space="preserve">https://www.espo.org/ear-defenders-22810.html </t>
  </si>
  <si>
    <t>Reduce noise sensitivity</t>
  </si>
  <si>
    <t xml:space="preserve">Weighted neck pad </t>
  </si>
  <si>
    <t xml:space="preserve">https://www.espo.org/weighted-neck-pad-249602.html </t>
  </si>
  <si>
    <t>Provides proprioceptive input for children who require this.</t>
  </si>
  <si>
    <t>Traffic Light Teaching Fans</t>
  </si>
  <si>
    <t xml:space="preserve">https://www.espo.org/traffic-light-teaching-fans-154652.html </t>
  </si>
  <si>
    <t>Used to indicate basic emotions or can get ones which align with zones or other systems you will use.</t>
  </si>
  <si>
    <t>Class based resources - General</t>
  </si>
  <si>
    <t>Folding room divider</t>
  </si>
  <si>
    <t xml:space="preserve">https://www.tts-group.co.uk/natural-folding-large-room-divider/FU06886.html </t>
  </si>
  <si>
    <t>Attractive room divider for creating regulation space within classrooms or corridors. The holes help to provide a balance between dignity and visibility.</t>
  </si>
  <si>
    <t>“Safe Space” eg teepee or black out tent or could be made in a similar way to a book corner</t>
  </si>
  <si>
    <t xml:space="preserve">https://www.amazon.co.uk/Teepee-Tent-Kids-Foldable-Connector/dp/B09GVYR52T/ref=asc_df_B09GVYR52T?tag=bingshoppinga-21&amp;linkCode=df0&amp;hvadid=80401908440907&amp;hvnetw=o&amp;hvqmt=e&amp;hvbmt=be&amp;hvdev=c&amp;hvlocint=&amp;hvlocphy=&amp;hvtargid=pla-4584001433617479&amp;psc=1 </t>
  </si>
  <si>
    <t>A tent or covered area for children to retreat to within the classroom.</t>
  </si>
  <si>
    <t>Textured light balls</t>
  </si>
  <si>
    <t>PPEP07399 - Sensory Textured Light Balls Set | Davies Sports</t>
  </si>
  <si>
    <t>Textured plastic balls which light up.</t>
  </si>
  <si>
    <t>Aurora projector</t>
  </si>
  <si>
    <t xml:space="preserve">https://www.tts-group.co.uk/aura-projector/SD10471.html?gclid=CjwKCAjwkYGVBhArEiwA4sZLuIwCaboS28hcMEF5bRiSDPLsU-jOP1Cw5IP_GJEqmx7ZRhn-x0wQDxoCkU4QAvD_BwE </t>
  </si>
  <si>
    <t>Used to change the mood of a room or space</t>
  </si>
  <si>
    <t>Adjustable lights</t>
  </si>
  <si>
    <t xml:space="preserve">https://www.thesolarcentre.co.uk/products/ShapeLights_Indoor_Outdoor_USB_Solar_Powered_Mood_Light_Sphere-866-7.html?gclid=CjwKCAjwkYGVBhArEiwA4sZLuCTmxE3sMqZhp5tOLtDu22bLOnL9GUaNVfi7y5PYseEEsPHIz39tRhoC9kQQAvD_BwE </t>
  </si>
  <si>
    <t>Cuddle Ball</t>
  </si>
  <si>
    <t xml:space="preserve">https://www.espo.org/blue-cuddle-ball-264458.html </t>
  </si>
  <si>
    <t>Extremely useful resource for children who are feeling frustrated or to use in order to stay regulated</t>
  </si>
  <si>
    <t>Woodstock Chimes Solo Zenergy Chime</t>
  </si>
  <si>
    <t>Ask children to listen to the chime until the can’t hear it anymore</t>
  </si>
  <si>
    <t>Chalk board paint</t>
  </si>
  <si>
    <t>Can use this to create a chalk board anywhere in a classroom so that children can stand while mark making etc rather than.</t>
  </si>
  <si>
    <t>Class based resources – books to share with children</t>
  </si>
  <si>
    <t>"Fergal is Fuming" by Robert Starling</t>
  </si>
  <si>
    <t xml:space="preserve">https://www.brownsbfs.co.uk/Product/Starling-Robert/Fergal-is-fuming/9781783445905 </t>
  </si>
  <si>
    <t>Stories are amazing tools for building children’s understanding, often helping to externalise problems. Schools will have their own preferred procurement avenues for books, but may find the following book list helpful.</t>
  </si>
  <si>
    <t>“Clark the Shark” by Bruce Hale and Guy Francis</t>
  </si>
  <si>
    <t xml:space="preserve">https://www.brownsbfs.co.uk/Product/Hale-Bruce/Clark-the-Shark/9780062192264 </t>
  </si>
  <si>
    <t>"We don’t eat our classmates!" by Ryan T. Higgins</t>
  </si>
  <si>
    <t xml:space="preserve">https://www.brownsbfs.co.uk/Product/Higgins-Ryan-T/We-dont-eat-our-classmates/9781368003551 </t>
  </si>
  <si>
    <t>“The Way I Feel” by Janan Cain</t>
  </si>
  <si>
    <t>https://www.brownsbfs.co.uk/Product/Cain-Janan/The-Way-I-Feel/9781884734724</t>
  </si>
  <si>
    <t>“The Way I Act” by Janan Cain</t>
  </si>
  <si>
    <t xml:space="preserve">https://www.brownsbfs.co.uk/Product/Metzger-Steve/The-way-I-act/9781641603294 </t>
  </si>
  <si>
    <t>“What if Everybody Did That?” by Ellen Javernick, Colleen M. Madden</t>
  </si>
  <si>
    <t xml:space="preserve">https://www.brownsbfs.co.uk/Product/Javernick-Ellen/What-If-Everybody-Did-That/9780761456865 </t>
  </si>
  <si>
    <t>"I Can Handle It" by Laurie Wright</t>
  </si>
  <si>
    <t xml:space="preserve">https://www.brownsbfs.co.uk/Product/Santos-Ana/I-Can-Handle-It/9780995247208 </t>
  </si>
  <si>
    <t>"The Pigeon HAS To Go To School!" by Mo Willems</t>
  </si>
  <si>
    <t xml:space="preserve">https://www.brownsbfs.co.uk/Product/Willems-Mo/The-pigeon-HAS-to-go-to-school/9781406389012 </t>
  </si>
  <si>
    <t>"My Friend is Sad" by Mo Willems</t>
  </si>
  <si>
    <t xml:space="preserve">https://www.brownsbfs.co.uk/Product/Willems-Mo/My-friend-is-sad/9781406338478 </t>
  </si>
  <si>
    <t>“Ruby’s Worry” by Tom Percival</t>
  </si>
  <si>
    <t xml:space="preserve">https://www.brownsbfs.co.uk/Product/Percival-Tom/Rubys-worry/9781408892152 </t>
  </si>
  <si>
    <t>“Ravi’s Roar” by Tom Percival</t>
  </si>
  <si>
    <t xml:space="preserve">https://www.brownsbfs.co.uk/Product/Percival-Tom/Ravis-roar/9781408892183 </t>
  </si>
  <si>
    <t>“Today I Feel Silly and Other Moods that Make my Day” by Jamie Lee Curtis and Laura Cornell</t>
  </si>
  <si>
    <t xml:space="preserve">https://www.brownsbfs.co.uk/Product/Curtis-Jamie-Lee/Today-I-Feel-Silly-and-Other-Moods-That-Make-My-Day/9780060245603 </t>
  </si>
  <si>
    <t>“The Grumpy Monkey” by Suzanne Lang and Max Lang</t>
  </si>
  <si>
    <t xml:space="preserve">https://www.brownsbfs.co.uk/Product/Lang-Suzanne/Grumpy-monkey/9780553537864 </t>
  </si>
  <si>
    <t>“Mindful Me” by Vanessa Rupchand</t>
  </si>
  <si>
    <t xml:space="preserve">https://www.brownsbfs.co.uk/Product/Rupchand-Vanessa/Mindful-Me/9781480854130 </t>
  </si>
  <si>
    <t>Class based resources – books to support professionals</t>
  </si>
  <si>
    <t>“Think Good Feel Good” by Paul Stallard</t>
  </si>
  <si>
    <t xml:space="preserve">https://www.brownsbfs.co.uk/Product/Stallard-Paul/Think-good-feel-good-a-cognitive-behavioural-therapy-work/9781119395317 </t>
  </si>
  <si>
    <t>An accessible introduction to the use of CBT techniques with children and young people.</t>
  </si>
  <si>
    <t>“The Volcano in My Tummy” by Warwick Pudney and Éliane Whitehouse</t>
  </si>
  <si>
    <t xml:space="preserve">https://www.brownsbfs.co.uk/Product/Whitehouse-Eliane/A-volcano-in-my-tummy---helping-children-to-handle-anger/9780865713499 </t>
  </si>
  <si>
    <t>A resource book for speaking to children positively about anger.</t>
  </si>
  <si>
    <t>“The New Social Story Book: Over 150 Social Stories That Teach Everyday Social Skills to Children and Adults with Autism and Their Peers” by Carol Gray</t>
  </si>
  <si>
    <t xml:space="preserve">https://www.brownsbfs.co.uk/Product/Gray-Carol/The-new-social-story-book/9781941765166 </t>
  </si>
  <si>
    <t>A practical guide to writing effective social stories.</t>
  </si>
  <si>
    <t>“Comic Strip Conversations: Illustrated interactions that teach conversation skills to students with autism and related disorders” by Carol Gray</t>
  </si>
  <si>
    <t xml:space="preserve">https://www.brownsbfs.co.uk/Product/Gray-Carol/Comic-Strip-Conversations--Illustrated-interactions-that-/9781885477224 </t>
  </si>
  <si>
    <t>A useful tool for scaffolding difficult conversations with pupils.</t>
  </si>
  <si>
    <t>“Sensory Circuits” by Jane Horwood</t>
  </si>
  <si>
    <t xml:space="preserve">https://www.brownsbfs.co.uk/Product/Horwood-Jane/Sensory-Circuits--A-Sensory-Motor-Skills-Programme-for-Children/9781855034716 </t>
  </si>
  <si>
    <t>A guide to the use of sensory circuits in school.</t>
  </si>
  <si>
    <t>“Zones of Regulation” by Leah Kuypers</t>
  </si>
  <si>
    <t>A guide to the use of the Zones of Regulation approach in school.</t>
  </si>
  <si>
    <t>“Sensory Processing 101” by D.Abraham, C. Heffron, P. Braley, L. Drobnjak</t>
  </si>
  <si>
    <t xml:space="preserve">https://www.amazon.co.uk/Sensory-Processing-101-Dayna-Abraham/dp/0692518363/ref=asc_df_0692518363?tag=bingshoppinga-21&amp;linkCode=df0&amp;hvadid=80470564181918&amp;hvnetw=o&amp;hvqmt=e&amp;hvbmt=be&amp;hvdev=c&amp;hvlocint=&amp;hvlocphy=&amp;hvtargid=pla-4584070139600991&amp;psc=1 </t>
  </si>
  <si>
    <t>In depth guide to explaining sensory processing disorders</t>
  </si>
  <si>
    <t>Intervention space resources</t>
  </si>
  <si>
    <t>Agility ladder</t>
  </si>
  <si>
    <t>https://www.tts-group.co.uk/agility-ladder/1001999.html</t>
  </si>
  <si>
    <t>Good for the alerting and organising phases of a Sensory Circuit; a good activity for using energy in a focused way.</t>
  </si>
  <si>
    <t>Scooter boards</t>
  </si>
  <si>
    <t>https://www.sensorydirect.com/scooter-board</t>
  </si>
  <si>
    <t>Good for the alerting phases of a Sensory Circuit; a good activity for using energy in a focused way.</t>
  </si>
  <si>
    <t>Mini trampoline</t>
  </si>
  <si>
    <t xml:space="preserve">https://www.tts-group.co.uk/folding-trampoline/EY05151.html </t>
  </si>
  <si>
    <t xml:space="preserve">Good for the alerting phases of a Sensory Circuit; a brilliant way for children to “bounce it out”, especially if they are in an intense emotional state.  </t>
  </si>
  <si>
    <t>Stilts (6 pack)</t>
  </si>
  <si>
    <t xml:space="preserve">https://www.tts-group.co.uk/mini-hop-balance-stilts-6pk/1008465.html </t>
  </si>
  <si>
    <t>Good for the organising phase of a Sensory Circuit; great activities to encourage calmness through developing focus.</t>
  </si>
  <si>
    <t>Cup and ball games</t>
  </si>
  <si>
    <t xml:space="preserve">https://www.tts-group.co.uk/catch-a-cup-and-ball-game/1003150.html </t>
  </si>
  <si>
    <t>Seesaw balance</t>
  </si>
  <si>
    <t xml:space="preserve">https://www.tts-group.co.uk/seesaw-balance/1003032.html </t>
  </si>
  <si>
    <t>Squeeze machine</t>
  </si>
  <si>
    <t xml:space="preserve">https://www.tts-group.co.uk/sensory-squeeze-machine/1018373.html </t>
  </si>
  <si>
    <t>A brilliant resource for the calming phase of a sensory circuit. Also brilliant for pupils who seek deep pressure sensory stimulation.</t>
  </si>
  <si>
    <t>Body sox</t>
  </si>
  <si>
    <t xml:space="preserve">https://www.tts-group.co.uk/body-sox/1018240.html </t>
  </si>
  <si>
    <t>A brilliant resource for the calming phase of a sensory circuit. Also brilliant for pupils who seek deep pressure and proprioceptive sensory stimulation.</t>
  </si>
  <si>
    <t>Tikk Tokk Blackout sensory Den</t>
  </si>
  <si>
    <t>GLS Education</t>
  </si>
  <si>
    <t>A fantastic destimulating retreat for children who find the school environment over-stimulating.</t>
  </si>
  <si>
    <t>Yoga ball</t>
  </si>
  <si>
    <t>https://www.tts-group.co.uk/balance-fitness-ball-55cm/SD10612.html</t>
  </si>
  <si>
    <t>Good for developing focus, calming and for children seeking vestibular stimulation.</t>
  </si>
  <si>
    <t>Boxall profile tokens (100)</t>
  </si>
  <si>
    <t>https://new.boxallprofile.org/</t>
  </si>
  <si>
    <t>A useful baselining tool for highlighting areas of need and monitoring impact of intervention.</t>
  </si>
  <si>
    <t>Outdoor Regulation Space</t>
  </si>
  <si>
    <t>Barefoot Slackline</t>
  </si>
  <si>
    <t>https://www.cotswoldoutdoor.com/p/barefoot-slackline-15m-F1964010.html?colour=155&amp;utm_source=google&amp;utm_medium=gdn&amp;utm_campaign=CWO-UK-PERF-ONG-PLA-NB-GOOGLE-PMAX2&amp;gclid=CjwKCAjwkYGVBhArEiwA4sZLuBhVSABUTDPb35PmH-T66pNbbM3-Gi_-u8RibEnBR7677pJ6Z19w3BoCXCcQAvD_BwE</t>
  </si>
  <si>
    <t>A tightrope to be used between two trees. Great activities to encourage calmness through developing focus. And for developing upper body strength.</t>
  </si>
  <si>
    <t>Outdoor balance logs/beams/stones/sets</t>
  </si>
  <si>
    <t>https://muddyfaces.co.uk/shop/physicality-movement/balance</t>
  </si>
  <si>
    <t>Many of these can simply be made yourself for almost nothing. But a handy page to look at what you could replicate.</t>
  </si>
  <si>
    <t xml:space="preserve">20cm Kinder Djembe Bongo Drum </t>
  </si>
  <si>
    <t>https://www.amazon.co.uk/DJEMBE-Height-Wooden-Professional-Bongo/dp/B006BXMF4E/ref=sr_1_9?keywords=Bongo+drums&amp;qid=1654689675&amp;sr=8-9</t>
  </si>
  <si>
    <t>Music can be very therapeutic especially drums helping to regulate breathing and heartbeat.</t>
  </si>
  <si>
    <t>7" and 8" Bongo Set</t>
  </si>
  <si>
    <t>https://www.amazon.co.uk/RockJam-Professional-Bongos-Deluxe-Padded</t>
  </si>
  <si>
    <t>Rainstick</t>
  </si>
  <si>
    <t>https://www.amazon.co.uk/Meinl-RS1BKS-Rainstick-Black-Small</t>
  </si>
  <si>
    <t>Music can be very therapeutic helping to regulate breathing and heartbeat.</t>
  </si>
  <si>
    <t xml:space="preserve">Additional ideas?  What have we missed? </t>
  </si>
  <si>
    <t xml:space="preserve">Add your suggestions here </t>
  </si>
  <si>
    <t>Total Funding Requested</t>
  </si>
  <si>
    <t>Total Funding Requested across Primary &amp; Secondary</t>
  </si>
  <si>
    <t xml:space="preserve">Your total funding request can be for up to £1,500 per school.  </t>
  </si>
  <si>
    <t xml:space="preserve">This total includes items that are included in the suggested lists, as well as anything additional you would like to request for your specific setting or cohort that isn't included in these lists. </t>
  </si>
  <si>
    <t>Pop up pods</t>
  </si>
  <si>
    <t>https://www.sensorydirect.com/sensory-pod-black</t>
  </si>
  <si>
    <t>Provide a safe place or cool down spot for children who become easily overwhelmed by sensory stimuli.</t>
  </si>
  <si>
    <t>Punching manequin</t>
  </si>
  <si>
    <t>BodyRip Body Opponent Bag | Punch BOB, Freestanding Kick Dummy, Punching Torso | Boxing, Kickboxing, MMA : Amazon.co.uk: Sports &amp; Outdoors</t>
  </si>
  <si>
    <t>To relieve stress, regulate through sport and refocus</t>
  </si>
  <si>
    <t>Bag of footballs (Bag of 12)</t>
  </si>
  <si>
    <t>Nike Pitch Team 21 Football (newitts.com)</t>
  </si>
  <si>
    <t>To help relieve stress and help refocus.</t>
  </si>
  <si>
    <t>Peanut Ball/yoga ball</t>
  </si>
  <si>
    <t>DumanAsen Exercise Ball with Pump, Peanut ball for kids, fitness ball, Ball for Yoga, Pilates, Core Training and Physical Therapy, (Red, 95cm x 45cm) : Amazon.co.uk: Sports &amp; Outdoors</t>
  </si>
  <si>
    <t>Helps to upregulate the ANS</t>
  </si>
  <si>
    <t>Fidget toy</t>
  </si>
  <si>
    <t>https://www.sensorydirect.com/marble-maze-fidget-1</t>
  </si>
  <si>
    <t>Keep hands busy with our discreet tactile marble fidget toy.</t>
  </si>
  <si>
    <t>Under desk pedals</t>
  </si>
  <si>
    <t>https://www.amazon.co.uk/AGM-Exercise-Machines-Digital-Peddler/dp/B07HK7CDWY/ref=pd_lpo_4?pd_rd_i=B087XTRGLZ&amp;th=1</t>
  </si>
  <si>
    <t>To refocus, develop attention and reduce fidgeting</t>
  </si>
  <si>
    <t>Senior wobble Cushions</t>
  </si>
  <si>
    <t>Core Balance Inflatable Wobble Cushion Stability Training Air Pad Board With Pump : Sports &amp; Outdoors (amazon.co.uk)</t>
  </si>
  <si>
    <t>Encourage active sitting, promote correct posture improve balance and core stabillity. Properceptive and tactile input</t>
  </si>
  <si>
    <t>Punch bag &amp; fittings</t>
  </si>
  <si>
    <t>ULTRA FITNESS Filled 3ft, 4ft, 5ft Boxing Punch Bags With gloves, Chain &amp; Wall Bracket : Amazon.co.uk: Sports &amp; Outdoors</t>
  </si>
  <si>
    <t>Boxing gloves per pair</t>
  </si>
  <si>
    <t>Lions Boxing Gloves MMA Punch Bag Training Mitts 6oz, 8oz, 10oz, 14oz, 16oz, Black, Pink, Red : Amazon.co.uk: Sports &amp; Outdoors</t>
  </si>
  <si>
    <t>Provide protection when using the manequin and punch bag.</t>
  </si>
  <si>
    <t>Indoor multi press equipment</t>
  </si>
  <si>
    <t>tectake Multi gym with bench press - home gym, exercise machine, gym machine - black on OnBuy</t>
  </si>
  <si>
    <t>Single panel climbing wall with bolts etc</t>
  </si>
  <si>
    <t>https://www.climbawall.co.uk/outdoor-panel-kits/</t>
  </si>
  <si>
    <t>Narrowing focus for a sports/sensory sanctuary</t>
  </si>
  <si>
    <t>Six panels climbing wall with bolts etc</t>
  </si>
  <si>
    <t>Basketball hoop with balloons</t>
  </si>
  <si>
    <t>https://www.cheapdisabilityaids.co.uk/basket-ball-stand-10037-p.asp</t>
  </si>
  <si>
    <t>Regulates through deep breathing and focus, by stealth</t>
  </si>
  <si>
    <t>Sensory Pathway Stickers</t>
  </si>
  <si>
    <t>TBA</t>
  </si>
  <si>
    <t>Engage all senses- Incorporate heavy work activities as well as calming activities, thus increasing alertness, attention and regulation</t>
  </si>
  <si>
    <t>Interactive wall</t>
  </si>
  <si>
    <t>Turn any space into an interactive playground with Ludus Interactive.</t>
  </si>
  <si>
    <t>Lego</t>
  </si>
  <si>
    <t>https://www.amazon.co.uk/LEGO-10696-Classic-Creative-Storage/dp/B00NVDP3ZU/ref=sr_1_3?keywords=LEGO+Box&amp;qid=1654789697&amp;sr=8-3</t>
  </si>
  <si>
    <t>Regulation tool, mindfulness, tactile input.</t>
  </si>
  <si>
    <t>Vertical garden planters</t>
  </si>
  <si>
    <t>MEIWO Hanging Planter Bags Deeper and Bigger 7 Pocket Hanging Vertical Garden Wall Planter Outdoor for Yards Garden Home Decoration Breathable Fabric Garden Planters for Outdoor Indoor : Amazon.co.uk: Garden &amp; Outdoors</t>
  </si>
  <si>
    <t>Creating a small area where children can stand and engage with their sences</t>
  </si>
  <si>
    <t>Liquid Floor Tiles</t>
  </si>
  <si>
    <t>Art3d Liquid Sensory Floor Decorative Tiles,19.7"x19.7" Square, Colorful, 4 Tiles : Amazon.co.uk: Baby Products</t>
  </si>
  <si>
    <t>Pressure on tiles allows mind to be taken elsewhere</t>
  </si>
  <si>
    <t>Giant Floor Cushion</t>
  </si>
  <si>
    <t>Sensory Floor Cushion,sensory room beanbag,beanbag,large bean bags,extra large bean bags,floor cushions,floor beanbags,bean bags,cheap beanbags,sensory cushion,rompa cushions,rompa toys,roma sensory,bean bag Bazaar Bag (cheapdisabilityaids.co.uk)</t>
  </si>
  <si>
    <t>Proprioceptive input (jumping into pillow)/ relaxation space</t>
  </si>
  <si>
    <t>Water Speakers</t>
  </si>
  <si>
    <t>iBoutique ColourJets Bluetooth Dancing Water Wireless Rechargeable Speakers for PC/Mac/MP3 Players/Mobile Phones/Tablets: Amazon.co.uk: Computers &amp; Accessories</t>
  </si>
  <si>
    <t>Calming</t>
  </si>
  <si>
    <t>Sensory Projector</t>
  </si>
  <si>
    <t>LED Projector Lights - Ocean Wave Star Sky Night Light with Music Speaker,Sound Sensor,Remote Control,360°Rotating Sleep Soothing Color Changing Lamp for Stage Bedroom Wedding Christmas : Amazon.co.uk: Lighting</t>
  </si>
  <si>
    <t>Provides tactile and visual sensory input for down regulation</t>
  </si>
  <si>
    <t>Sensory Circuits Pack</t>
  </si>
  <si>
    <t>ROMPA</t>
  </si>
  <si>
    <t>Wobble board, spinning cone, bean bags etc</t>
  </si>
  <si>
    <t>Sensory body sock</t>
  </si>
  <si>
    <t>CASOME Sensory Sox, Movement Sensory Sock for Autism Children, for Ages 3-18 Years for the Whole Body to Relieve Stress, Hyposensitivity, Ideal for Boys, Girls with Autism, Anxiety (Size : Small) : Amazon.co.uk: Toys &amp; Games</t>
  </si>
  <si>
    <t>Whole Body to Relieve Stress, Hyposensitivity/ anxiety and stress</t>
  </si>
  <si>
    <t>Fibre Optic Lamp for pop up tent</t>
  </si>
  <si>
    <t>Colour Changing Fibre Optic Crystal Lamp - 13.5" Mood Lamp for Bedroom &amp; Living Room Battery Powered : Amazon.co.uk: Lighting</t>
  </si>
  <si>
    <t>calming effect of our color changing optic light</t>
  </si>
  <si>
    <t>Trampoline</t>
  </si>
  <si>
    <t>50 Inch Fitness Trampoline, Foldable Rebounder Trampoline with Handrail &amp; Edge Cover Exercise Trampoline for Adults Teens Kids Indoor/Outdoor Home Gym : Amazon.co.uk: Sports &amp; Outdoors</t>
  </si>
  <si>
    <t>Tool for regulation, providing propreceptive and vestibular input (up or down regulation). Development of gross motor skills</t>
  </si>
  <si>
    <t>Monkey bars</t>
  </si>
  <si>
    <t>https://www.amazon.co.uk/NI-Climbing-Frames-Monkey-Module/dp/B09RG3KHFF/ref=sr_1_6?keywords=monkey%2Bbars&amp;qid=1654789946&amp;sr=8-6&amp;th=1</t>
  </si>
  <si>
    <t>proprioceptive input and vestibular motion feedback, involves heavy resistance and input to the muscles and joints. Heavy work is any activity that pushes or pulls against the body. Jumping on a trampoline can, therefore, provide overall calming</t>
  </si>
  <si>
    <t>Outdoor fitness equipment per piece</t>
  </si>
  <si>
    <t>proprioceptive input and vestibular motion feedback, involves heavy resistance and input to the muscles and joints. Heavy work is any activity that pushes or pulls against the body.</t>
  </si>
  <si>
    <t xml:space="preserve">To complete the form please edit the light yellow cells with numbers for the items you wish to request funding for.  This will calculate a running total at the bottom of the spreadsheet. The maximum you can apply for is £1,500.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</si>
</sst>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11" x14ac:knownFonts="1">
    <font>
      <sz val="11"/>
      <color theme="1"/>
      <name val="Calibri"/>
      <family val="2"/>
      <scheme val="minor"/>
    </font>
    <font>
      <u/>
      <sz val="11"/>
      <color theme="10"/>
      <name val="Calibri"/>
      <family val="2"/>
      <scheme val="minor"/>
    </font>
    <font>
      <b/>
      <sz val="11"/>
      <color theme="1"/>
      <name val="Calibri"/>
      <family val="2"/>
      <scheme val="minor"/>
    </font>
    <font>
      <b/>
      <sz val="13"/>
      <color theme="1"/>
      <name val="Calibri"/>
      <family val="2"/>
      <scheme val="minor"/>
    </font>
    <font>
      <sz val="11"/>
      <color rgb="FF0F1111"/>
      <name val="Calibri"/>
      <family val="2"/>
      <scheme val="minor"/>
    </font>
    <font>
      <sz val="11"/>
      <color rgb="FF0F1111"/>
      <name val="Calibri"/>
      <family val="2"/>
    </font>
    <font>
      <b/>
      <sz val="20"/>
      <color theme="1"/>
      <name val="Calibri"/>
      <family val="2"/>
      <scheme val="minor"/>
    </font>
    <font>
      <b/>
      <sz val="22"/>
      <color theme="1"/>
      <name val="Calibri"/>
      <family val="2"/>
      <scheme val="minor"/>
    </font>
    <font>
      <u/>
      <sz val="11"/>
      <color theme="1"/>
      <name val="Calibri"/>
      <family val="2"/>
      <scheme val="minor"/>
    </font>
    <font>
      <sz val="11"/>
      <color rgb="FF263140"/>
      <name val="Calibri"/>
      <family val="2"/>
      <scheme val="minor"/>
    </font>
    <font>
      <sz val="11"/>
      <color rgb="FF32313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7" tint="0.79998168889431442"/>
        <bgColor indexed="64"/>
      </patternFill>
    </fill>
  </fills>
  <borders count="12">
    <border>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s>
  <cellStyleXfs count="2">
    <xf numFmtId="0" fontId="0" fillId="0" borderId="0"/>
    <xf numFmtId="0" fontId="1" fillId="0" borderId="0" applyNumberFormat="0" applyFill="0" applyBorder="0" applyAlignment="0" applyProtection="0"/>
  </cellStyleXfs>
  <cellXfs count="72">
    <xf numFmtId="0" fontId="0" fillId="0" borderId="0" xfId="0"/>
    <xf numFmtId="0" fontId="0" fillId="3" borderId="0" xfId="0" applyFill="1"/>
    <xf numFmtId="0" fontId="3" fillId="0" borderId="7" xfId="0" applyFont="1" applyBorder="1" applyAlignment="1">
      <alignment vertical="center" wrapText="1"/>
    </xf>
    <xf numFmtId="0" fontId="0" fillId="3" borderId="8" xfId="0" applyFill="1" applyBorder="1"/>
    <xf numFmtId="0" fontId="3" fillId="0" borderId="5" xfId="0" applyFont="1" applyBorder="1" applyAlignment="1">
      <alignment vertical="center" wrapText="1"/>
    </xf>
    <xf numFmtId="8" fontId="0" fillId="3" borderId="6" xfId="0" applyNumberFormat="1" applyFill="1" applyBorder="1"/>
    <xf numFmtId="0" fontId="0" fillId="4" borderId="6" xfId="0" applyFill="1" applyBorder="1"/>
    <xf numFmtId="0" fontId="0" fillId="3" borderId="3" xfId="0" applyFill="1" applyBorder="1"/>
    <xf numFmtId="0" fontId="0" fillId="3" borderId="1" xfId="0" applyFill="1" applyBorder="1"/>
    <xf numFmtId="0" fontId="3" fillId="0" borderId="11" xfId="0" applyFont="1" applyBorder="1" applyAlignment="1">
      <alignment vertical="center" wrapText="1"/>
    </xf>
    <xf numFmtId="0" fontId="0" fillId="4" borderId="10" xfId="0" applyFill="1" applyBorder="1"/>
    <xf numFmtId="8" fontId="0" fillId="3" borderId="10" xfId="0" applyNumberFormat="1" applyFill="1" applyBorder="1"/>
    <xf numFmtId="0" fontId="0" fillId="0" borderId="6" xfId="0" applyBorder="1"/>
    <xf numFmtId="0" fontId="8" fillId="0" borderId="6" xfId="1" applyFont="1" applyBorder="1" applyAlignment="1"/>
    <xf numFmtId="0" fontId="0" fillId="0" borderId="6" xfId="0" applyBorder="1" applyAlignment="1">
      <alignment horizontal="right"/>
    </xf>
    <xf numFmtId="0" fontId="0" fillId="2" borderId="6" xfId="0" applyFill="1" applyBorder="1" applyAlignment="1">
      <alignment wrapText="1"/>
    </xf>
    <xf numFmtId="0" fontId="0" fillId="0" borderId="6" xfId="0" applyBorder="1" applyAlignment="1">
      <alignment wrapText="1"/>
    </xf>
    <xf numFmtId="0" fontId="8" fillId="2" borderId="6" xfId="1" applyFont="1" applyFill="1" applyBorder="1" applyAlignment="1"/>
    <xf numFmtId="0" fontId="0" fillId="0" borderId="6" xfId="0" applyBorder="1" applyAlignment="1">
      <alignment vertical="center" wrapText="1"/>
    </xf>
    <xf numFmtId="0" fontId="1" fillId="0" borderId="6" xfId="1" applyBorder="1" applyAlignment="1">
      <alignment vertical="center"/>
    </xf>
    <xf numFmtId="8" fontId="0" fillId="0" borderId="6" xfId="0" applyNumberFormat="1" applyBorder="1" applyAlignment="1">
      <alignment vertical="center" wrapText="1"/>
    </xf>
    <xf numFmtId="0" fontId="1" fillId="0" borderId="6" xfId="1" applyBorder="1" applyAlignment="1"/>
    <xf numFmtId="0" fontId="4" fillId="0" borderId="6" xfId="0" applyFont="1" applyBorder="1" applyAlignment="1">
      <alignment vertical="center" wrapText="1"/>
    </xf>
    <xf numFmtId="8" fontId="0" fillId="3" borderId="1" xfId="0" applyNumberFormat="1" applyFill="1" applyBorder="1"/>
    <xf numFmtId="0" fontId="0" fillId="2" borderId="6" xfId="0" applyFill="1" applyBorder="1"/>
    <xf numFmtId="0" fontId="10" fillId="2" borderId="6" xfId="0" applyFont="1" applyFill="1" applyBorder="1"/>
    <xf numFmtId="0" fontId="9" fillId="2" borderId="6" xfId="0" applyFont="1" applyFill="1" applyBorder="1" applyAlignment="1">
      <alignment wrapText="1"/>
    </xf>
    <xf numFmtId="0" fontId="0" fillId="3" borderId="2" xfId="0" applyFill="1" applyBorder="1"/>
    <xf numFmtId="0" fontId="0" fillId="0" borderId="9" xfId="0" applyBorder="1"/>
    <xf numFmtId="0" fontId="8" fillId="0" borderId="9" xfId="1" applyFont="1" applyBorder="1" applyAlignment="1"/>
    <xf numFmtId="0" fontId="0" fillId="0" borderId="9" xfId="0" applyBorder="1" applyAlignment="1">
      <alignment horizontal="right"/>
    </xf>
    <xf numFmtId="0" fontId="0" fillId="0" borderId="9" xfId="0" applyBorder="1" applyAlignment="1">
      <alignment wrapText="1"/>
    </xf>
    <xf numFmtId="0" fontId="0" fillId="4" borderId="9" xfId="0" applyFill="1" applyBorder="1"/>
    <xf numFmtId="8" fontId="0" fillId="3" borderId="9" xfId="0" applyNumberFormat="1" applyFill="1" applyBorder="1"/>
    <xf numFmtId="0" fontId="0" fillId="0" borderId="10" xfId="0" applyBorder="1"/>
    <xf numFmtId="0" fontId="8" fillId="0" borderId="10" xfId="1" applyFont="1" applyBorder="1" applyAlignment="1"/>
    <xf numFmtId="0" fontId="0" fillId="0" borderId="10" xfId="0" applyBorder="1" applyAlignment="1">
      <alignment horizontal="right"/>
    </xf>
    <xf numFmtId="0" fontId="0" fillId="0" borderId="10" xfId="0" applyBorder="1" applyAlignment="1">
      <alignment wrapText="1"/>
    </xf>
    <xf numFmtId="0" fontId="4" fillId="2" borderId="6" xfId="0" applyFont="1" applyFill="1" applyBorder="1" applyAlignment="1">
      <alignment wrapText="1"/>
    </xf>
    <xf numFmtId="0" fontId="0" fillId="2" borderId="10" xfId="0" applyFill="1" applyBorder="1"/>
    <xf numFmtId="0" fontId="1" fillId="0" borderId="10" xfId="1" applyBorder="1" applyAlignment="1"/>
    <xf numFmtId="0" fontId="6" fillId="3" borderId="0" xfId="0" applyFont="1" applyFill="1" applyAlignment="1">
      <alignment vertical="center"/>
    </xf>
    <xf numFmtId="6" fontId="0" fillId="0" borderId="6" xfId="0" applyNumberFormat="1" applyBorder="1" applyAlignment="1">
      <alignment horizontal="right"/>
    </xf>
    <xf numFmtId="0" fontId="0" fillId="2" borderId="6" xfId="0" applyFill="1" applyBorder="1" applyAlignment="1">
      <alignment vertical="center" wrapText="1"/>
    </xf>
    <xf numFmtId="0" fontId="4" fillId="4" borderId="6" xfId="0" applyFont="1" applyFill="1" applyBorder="1" applyAlignment="1">
      <alignment vertical="center" wrapText="1"/>
    </xf>
    <xf numFmtId="0" fontId="1" fillId="4" borderId="6" xfId="1" applyFill="1" applyBorder="1" applyAlignment="1">
      <alignment vertical="center"/>
    </xf>
    <xf numFmtId="8" fontId="0" fillId="4" borderId="6" xfId="0" applyNumberFormat="1" applyFill="1" applyBorder="1" applyAlignment="1">
      <alignment vertical="center" wrapText="1"/>
    </xf>
    <xf numFmtId="0" fontId="0" fillId="4" borderId="6" xfId="0" applyFill="1" applyBorder="1" applyAlignment="1">
      <alignment vertical="center" wrapText="1"/>
    </xf>
    <xf numFmtId="6" fontId="0" fillId="0" borderId="6" xfId="0" applyNumberFormat="1" applyBorder="1" applyAlignment="1">
      <alignment vertical="center" wrapText="1"/>
    </xf>
    <xf numFmtId="0" fontId="5" fillId="0" borderId="6" xfId="0" applyFont="1" applyBorder="1" applyAlignment="1">
      <alignmen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1" xfId="0" applyFont="1" applyFill="1" applyBorder="1" applyAlignment="1">
      <alignment horizontal="center"/>
    </xf>
    <xf numFmtId="0" fontId="0" fillId="3" borderId="0" xfId="0" applyFill="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3" borderId="0" xfId="0" applyFill="1" applyAlignment="1">
      <alignment horizontal="left" wrapText="1"/>
    </xf>
    <xf numFmtId="0" fontId="2" fillId="3" borderId="0" xfId="0" applyFont="1" applyFill="1" applyAlignment="1">
      <alignment horizontal="left"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6" fillId="3" borderId="8" xfId="0" applyFont="1" applyFill="1" applyBorder="1" applyAlignment="1">
      <alignment horizontal="center"/>
    </xf>
    <xf numFmtId="0" fontId="6" fillId="3" borderId="0" xfId="0" applyFont="1" applyFill="1" applyAlignment="1">
      <alignment horizontal="center"/>
    </xf>
    <xf numFmtId="0" fontId="6" fillId="3" borderId="2" xfId="0" applyFont="1" applyFill="1" applyBorder="1" applyAlignment="1">
      <alignment horizontal="center"/>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vertical="center" wrapText="1"/>
    </xf>
  </cellXfs>
  <cellStyles count="2">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171450</xdr:colOff>
      <xdr:row>1</xdr:row>
      <xdr:rowOff>17236</xdr:rowOff>
    </xdr:from>
    <xdr:to>
      <xdr:col>5</xdr:col>
      <xdr:colOff>857250</xdr:colOff>
      <xdr:row>5</xdr:row>
      <xdr:rowOff>31750</xdr:rowOff>
    </xdr:to>
    <xdr:pic>
      <xdr:nvPicPr>
        <xdr:cNvPr id="2" name="Picture 1">
          <a:extLst>
            <a:ext uri="{FF2B5EF4-FFF2-40B4-BE49-F238E27FC236}">
              <a16:creationId xmlns:a16="http://schemas.microsoft.com/office/drawing/2014/main" id="{818F6C74-BB43-4993-B263-B5C97C340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6350" y="214086"/>
          <a:ext cx="685800" cy="751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171450</xdr:colOff>
      <xdr:row>1</xdr:row>
      <xdr:rowOff>17236</xdr:rowOff>
    </xdr:from>
    <xdr:to>
      <xdr:col>5</xdr:col>
      <xdr:colOff>857250</xdr:colOff>
      <xdr:row>5</xdr:row>
      <xdr:rowOff>31750</xdr:rowOff>
    </xdr:to>
    <xdr:pic>
      <xdr:nvPicPr>
        <xdr:cNvPr id="2" name="Picture 1">
          <a:extLst>
            <a:ext uri="{FF2B5EF4-FFF2-40B4-BE49-F238E27FC236}">
              <a16:creationId xmlns:a16="http://schemas.microsoft.com/office/drawing/2014/main" id="{DC5E3854-0AEF-4FDD-9633-F17A82740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5450" y="214086"/>
          <a:ext cx="685800" cy="751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espo.org/traffic-light-teaching-fans-154652.html" TargetMode="External"/><Relationship Id="rId18" Type="http://schemas.openxmlformats.org/officeDocument/2006/relationships/hyperlink" Target="https://www.brownsbfs.co.uk/Product/Metzger-Steve/The-way-I-act/9781641603294" TargetMode="External"/><Relationship Id="rId26" Type="http://schemas.openxmlformats.org/officeDocument/2006/relationships/hyperlink" Target="https://www.brownsbfs.co.uk/Product/Lang-Suzanne/Grumpy-monkey/9780553537864" TargetMode="External"/><Relationship Id="rId39" Type="http://schemas.openxmlformats.org/officeDocument/2006/relationships/hyperlink" Target="https://www.tts-group.co.uk/catch-a-cup-and-ball-game/1003150.html" TargetMode="External"/><Relationship Id="rId21" Type="http://schemas.openxmlformats.org/officeDocument/2006/relationships/hyperlink" Target="https://www.brownsbfs.co.uk/Product/Willems-Mo/The-pigeon-HAS-to-go-to-school/9781406389012" TargetMode="External"/><Relationship Id="rId34" Type="http://schemas.openxmlformats.org/officeDocument/2006/relationships/hyperlink" Target="https://www.amazon.co.uk/Sensory-Processing-101-Dayna-Abraham/dp/0692518363/ref=asc_df_0692518363?tag=bingshoppinga-21&amp;linkCode=df0&amp;hvadid=80470564181918&amp;hvnetw=o&amp;hvqmt=e&amp;hvbmt=be&amp;hvdev=c&amp;hvlocint=&amp;hvlocphy=&amp;hvtargid=pla-4584070139600991&amp;psc=1" TargetMode="External"/><Relationship Id="rId42" Type="http://schemas.openxmlformats.org/officeDocument/2006/relationships/hyperlink" Target="https://www.tts-group.co.uk/body-sox/1018240.html" TargetMode="External"/><Relationship Id="rId47" Type="http://schemas.openxmlformats.org/officeDocument/2006/relationships/hyperlink" Target="https://muddyfaces.co.uk/shop/physicality-movement/balance" TargetMode="External"/><Relationship Id="rId50" Type="http://schemas.openxmlformats.org/officeDocument/2006/relationships/hyperlink" Target="https://www.amazon.co.uk/Meinl-RS1BKS-Rainstick-Black-Small/dp/B0033PQVOS/ref=asc_df_B0033PQVOS/?tag=googshopuk-21&amp;linkCode=df0&amp;hvadid=310872962114&amp;hvpos=&amp;hvnetw=g&amp;hvrand=8295725003845961174&amp;hvpone=&amp;hvptwo=&amp;hvqmt=&amp;hvdev=c&amp;hvdvcmdl=&amp;hvlocint=&amp;hvlocphy=1006964&amp;hvtargid=pla-539397670722&amp;th=1" TargetMode="External"/><Relationship Id="rId55" Type="http://schemas.openxmlformats.org/officeDocument/2006/relationships/hyperlink" Target="https://www.tts-group.co.uk/aura-projector/SD10471.html?gclid=CjwKCAjwkYGVBhArEiwA4sZLuIwCaboS28hcMEF5bRiSDPLsU-jOP1Cw5IP_GJEqmx7ZRhn-x0wQDxoCkU4QAvD_BwE" TargetMode="External"/><Relationship Id="rId7" Type="http://schemas.openxmlformats.org/officeDocument/2006/relationships/hyperlink" Target="https://www.amazon.co.uk/dp/B09LVWD1Y5/ref=sspa_dk_detail_2?psc=1&amp;pd_rd_i=B09LVWD1Y5&amp;pd_rd_w=omzLB&amp;content-id=amzn1.sym.9ca56d9d-fbab-435c-8df2-efa89f421d75&amp;pf_rd_p=9ca56d9d-fbab-435c-8df2-efa89f421d75&amp;pf_rd_r=62A9BNMM8KWYHGXBVYE5&amp;pd_rd_wg=iUD9B&amp;pd_rd_r=75024b81-4ddc-4eda-b3e1-0b1e65eb8f69&amp;s=kids&amp;spLa=ZW5jcnlwdGVkUXVhbGlmaWVyPUExNTY2NjFQNEYzR1NQJmVuY3J5cHRlZElkPUEwODk3NTcyMU1FMVFOQzVYUVE2NyZlbmNyeXB0ZWRBZElkPUEwMzk3MjcyMTk0WlZWMTgxNk0wVSZ3aWRnZXROYW1lPXNwX2RldGFpbCZhY3Rpb249Y2xpY2tSZWRpcmVjdCZkb05vdExvZ0NsaWNrPXRydWU=" TargetMode="External"/><Relationship Id="rId12" Type="http://schemas.openxmlformats.org/officeDocument/2006/relationships/hyperlink" Target="https://www.espo.org/weighted-neck-pad-249602.html" TargetMode="External"/><Relationship Id="rId17" Type="http://schemas.openxmlformats.org/officeDocument/2006/relationships/hyperlink" Target="https://www.brownsbfs.co.uk/Product/Cain-Janan/The-Way-I-Feel/9781884734724" TargetMode="External"/><Relationship Id="rId25" Type="http://schemas.openxmlformats.org/officeDocument/2006/relationships/hyperlink" Target="https://www.brownsbfs.co.uk/Product/Curtis-Jamie-Lee/Today-I-Feel-Silly-and-Other-Moods-That-Make-My-Day/9780060245603" TargetMode="External"/><Relationship Id="rId33" Type="http://schemas.openxmlformats.org/officeDocument/2006/relationships/hyperlink" Target="https://www.amazon.co.uk/Zones-Regulation-Leah-Kuypers/dp/B008M7E0G8/ref=asc_df_B008M7E0G8/?tag=googshopuk-21&amp;linkCode=df0&amp;hvadid=514983520772&amp;hvpos=&amp;hvnetw=g&amp;hvrand=11971547345438764931&amp;hvpone=&amp;hvptwo=&amp;hvqmt=&amp;hvdev=c&amp;hvdvcmdl=&amp;hvlocint=&amp;hvlocphy=1006964&amp;hvtargid=pla-494143889238&amp;psc=1" TargetMode="External"/><Relationship Id="rId38" Type="http://schemas.openxmlformats.org/officeDocument/2006/relationships/hyperlink" Target="https://www.tts-group.co.uk/mini-hop-balance-stilts-6pk/1008465.html" TargetMode="External"/><Relationship Id="rId46" Type="http://schemas.openxmlformats.org/officeDocument/2006/relationships/hyperlink" Target="https://www.cotswoldoutdoor.com/p/barefoot-slackline-15m-F1964010.html?colour=155&amp;utm_source=google&amp;utm_medium=gdn&amp;utm_campaign=CWO-UK-PERF-ONG-PLA-NB-GOOGLE-PMAX2&amp;gclid=CjwKCAjwkYGVBhArEiwA4sZLuBhVSABUTDPb35PmH-T66pNbbM3-Gi_-u8RibEnBR7677pJ6Z19w3BoCXCcQAvD_BwE" TargetMode="External"/><Relationship Id="rId59" Type="http://schemas.openxmlformats.org/officeDocument/2006/relationships/printerSettings" Target="../printerSettings/printerSettings1.bin"/><Relationship Id="rId2" Type="http://schemas.openxmlformats.org/officeDocument/2006/relationships/hyperlink" Target="https://www.tts-group.co.uk/therapy-putty-5pk/SD10272.html" TargetMode="External"/><Relationship Id="rId16" Type="http://schemas.openxmlformats.org/officeDocument/2006/relationships/hyperlink" Target="https://www.brownsbfs.co.uk/Product/Higgins-Ryan-T/We-dont-eat-our-classmates/9781368003551" TargetMode="External"/><Relationship Id="rId20" Type="http://schemas.openxmlformats.org/officeDocument/2006/relationships/hyperlink" Target="https://www.brownsbfs.co.uk/Product/Santos-Ana/I-Can-Handle-It/9780995247208" TargetMode="External"/><Relationship Id="rId29" Type="http://schemas.openxmlformats.org/officeDocument/2006/relationships/hyperlink" Target="https://www.brownsbfs.co.uk/Product/Whitehouse-Eliane/A-volcano-in-my-tummy---helping-children-to-handle-anger/9780865713499" TargetMode="External"/><Relationship Id="rId41" Type="http://schemas.openxmlformats.org/officeDocument/2006/relationships/hyperlink" Target="https://www.tts-group.co.uk/sensory-squeeze-machine/1018373.html" TargetMode="External"/><Relationship Id="rId54" Type="http://schemas.openxmlformats.org/officeDocument/2006/relationships/hyperlink" Target="https://www.thesolarcentre.co.uk/products/ShapeLights_Indoor_Outdoor_USB_Solar_Powered_Mood_Light_Sphere-866-7.html?gclid=CjwKCAjwkYGVBhArEiwA4sZLuCTmxE3sMqZhp5tOLtDu22bLOnL9GUaNVfi7y5PYseEEsPHIz39tRhoC9kQQAvD_BwE" TargetMode="External"/><Relationship Id="rId1" Type="http://schemas.openxmlformats.org/officeDocument/2006/relationships/hyperlink" Target="https://www.tts-group.co.uk/expandaball-breathing-regulation-aid-5pk/SD10446.html" TargetMode="External"/><Relationship Id="rId6" Type="http://schemas.openxmlformats.org/officeDocument/2006/relationships/hyperlink" Target="https://www.sensorydirect.com/chewbuddy-pl!ng-grab-chew?ps=MTQxPTEwNQ==&amp;msclkid=a653b02e2bb01bb40887d28ebecbdb61" TargetMode="External"/><Relationship Id="rId11" Type="http://schemas.openxmlformats.org/officeDocument/2006/relationships/hyperlink" Target="https://www.espo.org/ear-defenders-22810.html" TargetMode="External"/><Relationship Id="rId24" Type="http://schemas.openxmlformats.org/officeDocument/2006/relationships/hyperlink" Target="https://www.brownsbfs.co.uk/Product/Percival-Tom/Ravis-roar/9781408892183" TargetMode="External"/><Relationship Id="rId32" Type="http://schemas.openxmlformats.org/officeDocument/2006/relationships/hyperlink" Target="https://www.brownsbfs.co.uk/Product/Horwood-Jane/Sensory-Circuits--A-Sensory-Motor-Skills-Programme-for-Children/9781855034716" TargetMode="External"/><Relationship Id="rId37" Type="http://schemas.openxmlformats.org/officeDocument/2006/relationships/hyperlink" Target="https://www.tts-group.co.uk/folding-trampoline/EY05151.html" TargetMode="External"/><Relationship Id="rId40" Type="http://schemas.openxmlformats.org/officeDocument/2006/relationships/hyperlink" Target="https://www.tts-group.co.uk/seesaw-balance/1003032.html" TargetMode="External"/><Relationship Id="rId45" Type="http://schemas.openxmlformats.org/officeDocument/2006/relationships/hyperlink" Target="https://new.boxallprofile.org/" TargetMode="External"/><Relationship Id="rId53" Type="http://schemas.openxmlformats.org/officeDocument/2006/relationships/hyperlink" Target="https://www.espo.org/blue-cuddle-ball-264458.html" TargetMode="External"/><Relationship Id="rId58" Type="http://schemas.openxmlformats.org/officeDocument/2006/relationships/hyperlink" Target="https://www.tts-group.co.uk/natural-folding-large-room-divider/FU06886.html" TargetMode="External"/><Relationship Id="rId5" Type="http://schemas.openxmlformats.org/officeDocument/2006/relationships/hyperlink" Target="https://iwantastandingdesk.com/products/eiger-student" TargetMode="External"/><Relationship Id="rId15" Type="http://schemas.openxmlformats.org/officeDocument/2006/relationships/hyperlink" Target="https://www.brownsbfs.co.uk/Product/Hale-Bruce/Clark-the-Shark/9780062192264" TargetMode="External"/><Relationship Id="rId23" Type="http://schemas.openxmlformats.org/officeDocument/2006/relationships/hyperlink" Target="https://www.brownsbfs.co.uk/Product/Percival-Tom/Rubys-worry/9781408892152" TargetMode="External"/><Relationship Id="rId28" Type="http://schemas.openxmlformats.org/officeDocument/2006/relationships/hyperlink" Target="https://www.brownsbfs.co.uk/Product/Stallard-Paul/Think-good-feel-good-a-cognitive-behavioural-therapy-work/9781119395317" TargetMode="External"/><Relationship Id="rId36" Type="http://schemas.openxmlformats.org/officeDocument/2006/relationships/hyperlink" Target="https://www.sensorydirect.com/scooter-board" TargetMode="External"/><Relationship Id="rId49" Type="http://schemas.openxmlformats.org/officeDocument/2006/relationships/hyperlink" Target="https://www.amazon.co.uk/RockJam-Professional-Bongos-Deluxe-Padded/dp/B000GG4AWM/ref=sr_1_6?crid=2F7VWX2W1M43Z&amp;keywords=Bongo+drums&amp;qid=1654690103&amp;sprefix=bongo+drums%2Caps%2C83&amp;sr=8-6" TargetMode="External"/><Relationship Id="rId57" Type="http://schemas.openxmlformats.org/officeDocument/2006/relationships/hyperlink" Target="https://www.amazon.co.uk/Teepee-Tent-Kids-Foldable-Connector/dp/B09GVYR52T/ref=asc_df_B09GVYR52T?tag=bingshoppinga-21&amp;linkCode=df0&amp;hvadid=80401908440907&amp;hvnetw=o&amp;hvqmt=e&amp;hvbmt=be&amp;hvdev=c&amp;hvlocint=&amp;hvlocphy=&amp;hvtargid=pla-4584001433617479&amp;psc=1" TargetMode="External"/><Relationship Id="rId10" Type="http://schemas.openxmlformats.org/officeDocument/2006/relationships/hyperlink" Target="https://www.tts-group.co.uk/yuk-e-sensory-fidget-ball/1000898.html" TargetMode="External"/><Relationship Id="rId19" Type="http://schemas.openxmlformats.org/officeDocument/2006/relationships/hyperlink" Target="https://www.brownsbfs.co.uk/Product/Javernick-Ellen/What-If-Everybody-Did-That/9780761456865" TargetMode="External"/><Relationship Id="rId31" Type="http://schemas.openxmlformats.org/officeDocument/2006/relationships/hyperlink" Target="https://www.brownsbfs.co.uk/Product/Gray-Carol/Comic-Strip-Conversations--Illustrated-interactions-that-/9781885477224" TargetMode="External"/><Relationship Id="rId44" Type="http://schemas.openxmlformats.org/officeDocument/2006/relationships/hyperlink" Target="https://www.tts-group.co.uk/balance-fitness-ball-55cm/SD10612.html" TargetMode="External"/><Relationship Id="rId52" Type="http://schemas.openxmlformats.org/officeDocument/2006/relationships/hyperlink" Target="https://www.amazon.co.uk/Woodstock-Chimes-Solo-Zenergy-Chime/dp/B0000775G0/ref=asc_df_B0000775G0/?tag=googshopuk-21&amp;linkCode=df0&amp;hvadid=231894004746&amp;hvpos=&amp;hvnetw=g&amp;hvrand=13965373061700045132&amp;hvpone=&amp;hvptwo=&amp;hvqmt=&amp;hvdev=c&amp;hvdvcmdl=&amp;hvlocint=&amp;hvlocphy=9045090&amp;hvtargid=pla-386534585241&amp;psc=1&amp;th=1&amp;psc=1" TargetMode="External"/><Relationship Id="rId60" Type="http://schemas.openxmlformats.org/officeDocument/2006/relationships/drawing" Target="../drawings/drawing1.xml"/><Relationship Id="rId4" Type="http://schemas.openxmlformats.org/officeDocument/2006/relationships/hyperlink" Target="https://www.amazon.co.uk/Bouncyband-Wiggle-Feet-Sensory-Fidget/dp/B07RG7GR71/ref=asc_df_B07RG7GR71/?tag=googshopuk-21&amp;linkCode=df0&amp;hvadid=535908573317&amp;hvpos=&amp;hvnetw=g&amp;hvrand=14145365837615624699&amp;hvpone=&amp;hvptwo=&amp;hvqmt=&amp;hvdev=c&amp;hvdvcmdl=&amp;hvlocint=&amp;hvlocphy=9045090&amp;hvtargid=pla-872223454505&amp;psc=1" TargetMode="External"/><Relationship Id="rId9" Type="http://schemas.openxmlformats.org/officeDocument/2006/relationships/hyperlink" Target="https://www.amazon.co.uk/Anxiety-Fidgets-Weekdays-Holidays-Birthdays/dp/B09XJ1WXMH/ref=sr_1_4?keywords=fidget%2Btoy%2Bset&amp;qid=1654681142&amp;s=kids&amp;sprefix=fidget%2Bto%2Ctoys%2C133&amp;sr=1-4&amp;th=1" TargetMode="External"/><Relationship Id="rId14" Type="http://schemas.openxmlformats.org/officeDocument/2006/relationships/hyperlink" Target="https://www.brownsbfs.co.uk/Product/Starling-Robert/Fergal-is-fuming/9781783445905" TargetMode="External"/><Relationship Id="rId22" Type="http://schemas.openxmlformats.org/officeDocument/2006/relationships/hyperlink" Target="https://www.brownsbfs.co.uk/Product/Willems-Mo/My-friend-is-sad/9781406338478" TargetMode="External"/><Relationship Id="rId27" Type="http://schemas.openxmlformats.org/officeDocument/2006/relationships/hyperlink" Target="https://www.brownsbfs.co.uk/Product/Rupchand-Vanessa/Mindful-Me/9781480854130" TargetMode="External"/><Relationship Id="rId30" Type="http://schemas.openxmlformats.org/officeDocument/2006/relationships/hyperlink" Target="https://www.brownsbfs.co.uk/Product/Gray-Carol/The-new-social-story-book/9781941765166" TargetMode="External"/><Relationship Id="rId35" Type="http://schemas.openxmlformats.org/officeDocument/2006/relationships/hyperlink" Target="https://www.tts-group.co.uk/agility-ladder/1001999.html" TargetMode="External"/><Relationship Id="rId43" Type="http://schemas.openxmlformats.org/officeDocument/2006/relationships/hyperlink" Target="https://www.glsed.co.uk/product/early-years/dens/pop-ups-and-tunnels/tikk-tokk-black-out-sensory-den/g1497301?pk_cid=1&amp;pk_keyword=G1497301gls&amp;pk_medium=multifeeds&amp;pk_campaign=Google&amp;pk_source=Google&amp;pk_content=BusinessIndustrial&amp;utm_source=Google&amp;gclid=CjwKCAjwkYGVBhArEiwA4sZLuNtJjgBw3F5IEFU0qa8V1VWdfJIVNM5fHOE2jiV94cj3idTWace-FRoCy28QAvD_BwE" TargetMode="External"/><Relationship Id="rId48" Type="http://schemas.openxmlformats.org/officeDocument/2006/relationships/hyperlink" Target="https://www.amazon.co.uk/DJEMBE-Height-Wooden-Professional-Bongo/dp/B006BXMF4E/ref=sr_1_9?keywords=Bongo+drums&amp;qid=1654689675&amp;sr=8-9" TargetMode="External"/><Relationship Id="rId56" Type="http://schemas.openxmlformats.org/officeDocument/2006/relationships/hyperlink" Target="https://www.daviessports.co.uk/product/pe-essentials/games/sensory-textured-light-balls-set/ppep07399?pk_cid=1&amp;pk_keyword=PPEP07399gls&amp;pk_medium=multifeeds&amp;pk_campaign=Google&amp;pk_source=Google&amp;pk_content=BusinessIndustrial&amp;msclkid=377a5016693a19e69ecd32b6f7619d7e&amp;utm_source=bing&amp;utm_medium=cpc&amp;utm_campaign=%5BSHP%5D%20%5BProducts%5D%20Non-Sport&amp;utm_term=4587574835301741&amp;utm_content=Cat.%20%5BA%5D" TargetMode="External"/><Relationship Id="rId8" Type="http://schemas.openxmlformats.org/officeDocument/2006/relationships/hyperlink" Target="https://www.tts-group.co.uk/calming-weighted-blanket/1008618.html" TargetMode="External"/><Relationship Id="rId51" Type="http://schemas.openxmlformats.org/officeDocument/2006/relationships/hyperlink" Target="https://www.amazon.co.uk/concreto-Blackboard-Paint-Black-Chalk/dp/B083ZD6951/ref=sr_1_5?adgrpid=110300698492&amp;gclid=CjwKCAjwkYGVBhArEiwA4sZLuNBUMQ_ezdhpnSzJe-duwbR77b65FOXDbZqndwVCBAe-OjBDcFTIBRoC-roQAvD_BwE&amp;hvadid=582588047497&amp;hvdev=c&amp;hvlocphy=9045090&amp;hvnetw=g&amp;hvqmt=e&amp;hvrand=7411003355641633803&amp;hvtargid=kwd-306911668486&amp;hydadcr=28177_2253960&amp;keywords=blackboard+wall+paint&amp;qid=1654698402&amp;sr=8-5" TargetMode="External"/><Relationship Id="rId3" Type="http://schemas.openxmlformats.org/officeDocument/2006/relationships/hyperlink" Target="https://www.sensorytoywarehouse.com/product/bouncyband-movement-band-for-chairs-educational-fidget-aid-middle-and-high-school-chair/?utm_term=33317&amp;gclid=CjwKCAjwkYGVBhArEiwA4sZLuCBbP5cbt_ShZ_XFt0wxyS9eP9wh4dylVH9D_UlCQh4nKJ6GXRWZ7RoCnkoQAvD_Bw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nbuy.com/gb/multi-gym-with-bench-press~c12286~p9434873/?exta=bingsh&amp;stat=eyJpcCI6IjMzMC45OTAwIiwiZHAiOiIwLjAwMDAiLCJsaWQiOjEyODcxNTgzLCJzIjoiNTAwIiwidCI6MTY1NDQ4MzIwOCwiYm1jIjowfQ==&amp;exta=bingsh&amp;msclkid=e6c94238809e1a26708920993512d34c&amp;utm_source=bing&amp;utm_medium=cpc&amp;utm_campaign=(GB%3A%20SAD)%20Sports%20%26%20Outdoors&amp;utm_term=4575067888506687&amp;utm_content=(GB%3A%20SAD)%20Sports%20%26%20Outdoors%20-%2012" TargetMode="External"/><Relationship Id="rId13" Type="http://schemas.openxmlformats.org/officeDocument/2006/relationships/hyperlink" Target="https://www.amazon.co.uk/Trampoline-Foldable-Rebounder-Handrail-Equipment/dp/B08C6ZWS6W/ref=sr_1_5?crid=1CISEA1VH8KCH&amp;keywords=gym+trampoline+teens&amp;qid=1654769704&amp;s=sports&amp;sprefix=gym+trampoline+teens%2Csports%2C57&amp;sr=1-5" TargetMode="External"/><Relationship Id="rId18" Type="http://schemas.openxmlformats.org/officeDocument/2006/relationships/hyperlink" Target="https://www.cheapdisabilityaids.co.uk/giant-floor-cushion-179940-p.asp" TargetMode="External"/><Relationship Id="rId26" Type="http://schemas.openxmlformats.org/officeDocument/2006/relationships/drawing" Target="../drawings/drawing2.xml"/><Relationship Id="rId3" Type="http://schemas.openxmlformats.org/officeDocument/2006/relationships/hyperlink" Target="https://www.newitts.com/nike-pitch-team-21-football" TargetMode="External"/><Relationship Id="rId21" Type="http://schemas.openxmlformats.org/officeDocument/2006/relationships/hyperlink" Target="https://www.amazon.co.uk/CASOME-Sensory-Movement-Children-Hyposensitivity/dp/B08ZNG9271/ref=sr_1_7?crid=3HCJ4NEPBHFW7&amp;keywords=sensory%2Cbody+sock&amp;qid=1654775251&amp;sprefix=sensory+body+sock%2Caps%2C78&amp;sr=8-7" TargetMode="External"/><Relationship Id="rId7" Type="http://schemas.openxmlformats.org/officeDocument/2006/relationships/hyperlink" Target="https://www.amazon.co.uk/Lions-Boxing-Gloves-Punch-Training/dp/B00UQX8KKS/ref=sr_1_7?crid=2ZNMSFN6HLFHR&amp;keywords=boxing%2Bgloves&amp;qid=1654764551&amp;sprefix=boxing%2Bgloves%2B%2Caps%2C77&amp;sr=8-7&amp;th=1&amp;psc=1" TargetMode="External"/><Relationship Id="rId12" Type="http://schemas.openxmlformats.org/officeDocument/2006/relationships/hyperlink" Target="https://www.amazon.co.uk/NI-Climbing-Frames-Monkey-Module/dp/B09RG3KHFF/ref=sr_1_6?keywords=monkey%2Bbars&amp;qid=1654789946&amp;sr=8-6&amp;th=1" TargetMode="External"/><Relationship Id="rId17" Type="http://schemas.openxmlformats.org/officeDocument/2006/relationships/hyperlink" Target="https://www.amazon.co.uk/Art3d-Liquid-Sensory-Decorative-Colorful/dp/B088N7JBRZ/ref=sr_1_4_sspa?crid=P4JXHIAGPYSQ&amp;keywords=floor+tiles+sensory&amp;qid=1654764210&amp;sprefix=floor+tiles+sensory%2Caps%2C74&amp;sr=8-4-spons&amp;psc=1&amp;spLa=ZW5jcnlwdGVkUXVhbGlmaWVyPUFYWDgxVkRVQk4yWlcmZW5jcnlwdGVkSWQ9QTA4NjEwMjYxTE1ORzdNRVZEWllIJmVuY3J5cHRlZEFkSWQ9QTAzOTY0NDMxMllGTUVVMDBPNkJTJndpZGdldE5hbWU9c3BfYXRmJmFjdGlvbj1jbGlja1JlZGlyZWN0JmRvTm90TG9nQ2xpY2s9dHJ1ZQ==" TargetMode="External"/><Relationship Id="rId25" Type="http://schemas.openxmlformats.org/officeDocument/2006/relationships/printerSettings" Target="../printerSettings/printerSettings2.bin"/><Relationship Id="rId2" Type="http://schemas.openxmlformats.org/officeDocument/2006/relationships/hyperlink" Target="https://www.amazon.co.uk/BodyRip-Opponent-Freestanding-Punching-Kickboxing/dp/B01G3TDSVO/ref=sr_1_1_sspa?adgrpid=1179776875660183&amp;hvadid=73736257031616&amp;hvbmt=be&amp;hvdev=c&amp;hvlocphy=133271&amp;hvnetw=o&amp;hvqmt=e&amp;hvtargid=kwd-73736191892993%3Aloc-188&amp;hydadcr=13274_2242096&amp;keywords=punching+mannequin&amp;qid=1654764139&amp;sr=8-1-spons&amp;psc=1&amp;spLa=ZW5jcnlwdGVkUXVhbGlmaWVyPUExRlJGUVhGRVZYMEZSJmVuY3J5cHRlZElkPUEwMDIxMDY0MTMyMVRZN1U3SzI3SCZlbmNyeXB0ZWRBZElkPUEwMTc0NzIwMTZYTU85N09TV0IwQSZ3aWRnZXROYW1lPXNwX2F0ZiZhY3Rpb249Y2xpY2tSZWRpcmVjdCZkb05vdExvZ0NsaWNrPXRydWU=" TargetMode="External"/><Relationship Id="rId16" Type="http://schemas.openxmlformats.org/officeDocument/2006/relationships/hyperlink" Target="https://www.amazon.co.uk/MEIWO-Upgraded-Hanging-Vertical-Decoration/dp/B071VV22X8/ref=sr_1_13?keywords=Vertical+Garden&amp;qid=1654763822&amp;sr=8-13" TargetMode="External"/><Relationship Id="rId20" Type="http://schemas.openxmlformats.org/officeDocument/2006/relationships/hyperlink" Target="https://www.amazon.co.uk/LED-Projector-Lights-360%C2%B0Rotating-Christmas/dp/B087Q35NT7/ref=sxin_25_ac_d_rm?ac_md=3-2-b2NlYW4gd2F2ZSBwcm9qZWN0b3I%3D-ac_d_rm_rm_rm&amp;content-id=amzn1.sym.eae3237b-3bc2-4b6f-9b26-f3c2840ee3a5%3Aamzn1.sym.eae3237b-3bc2-4b6f-9b26-f3c2840ee3a5&amp;cv_ct_cx=Sensory+Projector&amp;keywords=Sensory+Projector&amp;pd_rd_i=B087Q35NT7&amp;pd_rd_r=f5c56967-a60a-4d19-a962-7d992949cd2f&amp;pd_rd_w=NO2R1&amp;pd_rd_wg=qDfsT&amp;pf_rd_p=eae3237b-3bc2-4b6f-9b26-f3c2840ee3a5&amp;pf_rd_r=G9NB7SVW8VN9QZPZ6T1M&amp;psc=1&amp;qid=1654770836&amp;sr=1-3-e2b79f78-a3a0-4cac-b70d-2a5e4ae8e724" TargetMode="External"/><Relationship Id="rId1" Type="http://schemas.openxmlformats.org/officeDocument/2006/relationships/hyperlink" Target="https://www.sensorydirect.com/sensory-pod-black" TargetMode="External"/><Relationship Id="rId6" Type="http://schemas.openxmlformats.org/officeDocument/2006/relationships/hyperlink" Target="https://www.amazon.co.uk/ULTRA-FITNESS-Filled-Boxing-Bracket/dp/B08ZSRB8VP/ref=sr_1_28?crid=3QU9CW3KY2YXC&amp;keywords=punch+bag+and+fittings&amp;qid=1654764314&amp;sprefix=punch+bag+and+fittings%2Caps%2C64&amp;sr=8-28" TargetMode="External"/><Relationship Id="rId11" Type="http://schemas.openxmlformats.org/officeDocument/2006/relationships/hyperlink" Target="https://www.cheapdisabilityaids.co.uk/basket-ball-stand-10037-p.asp" TargetMode="External"/><Relationship Id="rId24" Type="http://schemas.openxmlformats.org/officeDocument/2006/relationships/hyperlink" Target="https://www.amazon.co.uk/AGM-Exercise-Machines-Digital-Peddler/dp/B07HK7CDWY/ref=pd_lpo_4?pd_rd_i=B087XTRGLZ&amp;th=1" TargetMode="External"/><Relationship Id="rId5" Type="http://schemas.openxmlformats.org/officeDocument/2006/relationships/hyperlink" Target="https://www.amazon.co.uk/Core-Balance-Inflatable-Stability-Training/dp/B0829F3TP4/ref=sr_1_10?crid=XOQXM7II2T6I&amp;keywords=senior+wobble+cushion&amp;qid=1654769643&amp;s=sports&amp;sprefix=senior+wobble+cushion%2Csports%2C59&amp;sr=1-10" TargetMode="External"/><Relationship Id="rId15" Type="http://schemas.openxmlformats.org/officeDocument/2006/relationships/hyperlink" Target="https://www.amazon.co.uk/LEGO-10696-Classic-Creative-Storage/dp/B00NVDP3ZU/ref=sr_1_3?keywords=LEGO+Box&amp;qid=1654789697&amp;sr=8-3" TargetMode="External"/><Relationship Id="rId23" Type="http://schemas.openxmlformats.org/officeDocument/2006/relationships/hyperlink" Target="https://www.sensorydirect.com/marble-maze-fidget-1" TargetMode="External"/><Relationship Id="rId10" Type="http://schemas.openxmlformats.org/officeDocument/2006/relationships/hyperlink" Target="https://www.climbawall.co.uk/outdoor-panel-kits/" TargetMode="External"/><Relationship Id="rId19" Type="http://schemas.openxmlformats.org/officeDocument/2006/relationships/hyperlink" Target="https://www.amazon.co.uk/iBoutique-ColourJets-Generation-Bluetooth-Rechargeable/dp/B0185FJOM6/ref=sr_1_3?keywords=Wireless+Water+Speakers&amp;qid=1654770753&amp;sr=8-3" TargetMode="External"/><Relationship Id="rId4" Type="http://schemas.openxmlformats.org/officeDocument/2006/relationships/hyperlink" Target="https://www.amazon.co.uk/DumanAsen-Exercise-Pilates-Fitness-37-5inch/dp/B086VJHM1V/ref=sxin_13_pa_sp_search_thematic_sspa?content-id=amzn1.sym.bcf45e91-7734-4444-8467-834c3de4defe%3Aamzn1.sym.bcf45e91-7734-4444-8467-834c3de4defe&amp;cv_ct_cx=peanut+ball&amp;keywords=peanut+ball&amp;pd_rd_i=B086VJHM1V&amp;pd_rd_r=b07a4b67-14a4-460e-a710-dfe9e81189bd&amp;pd_rd_w=cXTsn&amp;pd_rd_wg=hEToB&amp;pf_rd_p=bcf45e91-7734-4444-8467-834c3de4defe&amp;pf_rd_r=0W8MKPH4J4KMTRNEMT2M&amp;qid=1654769445&amp;sr=1-1-b75715df-0cbd-4312-a971-de5362256967-spons&amp;psc=1&amp;spLa=ZW5jcnlwdGVkUXVhbGlmaWVyPUEySzJTTzhXVFE0TTVMJmVuY3J5cHRlZElkPUEwNjYwODQxM0haUkVLUUlOTVJRMyZlbmNyeXB0ZWRBZElkPUEwNDA2NjYyMUlBSFlQTkhBSkE0ViZ3aWRnZXROYW1lPXNwX3NlYXJjaF90aGVtYXRpYyZhY3Rpb249Y2xpY2tSZWRpcmVjdCZkb05vdExvZ0NsaWNrPXRydWU=" TargetMode="External"/><Relationship Id="rId9" Type="http://schemas.openxmlformats.org/officeDocument/2006/relationships/hyperlink" Target="https://www.climbawall.co.uk/outdoor-panel-kits/" TargetMode="External"/><Relationship Id="rId14" Type="http://schemas.openxmlformats.org/officeDocument/2006/relationships/hyperlink" Target="https://www.ludusinteractive.co.uk/" TargetMode="External"/><Relationship Id="rId22" Type="http://schemas.openxmlformats.org/officeDocument/2006/relationships/hyperlink" Target="https://www.amazon.co.uk/Trading-Colour-Changing-Fibre-Crystal/dp/B08MFR7L3C/ref=sr_1_55?crid=IUHPFWPPKYK3&amp;keywords=sensory+lights+for+teens&amp;qid=1654775085&amp;sprefix=sensory+lights+for+teens%2Caps%2C81&amp;sr=8-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57BB4-FA67-4A63-BDB3-F4BD55F8DA99}">
  <dimension ref="A1:G89"/>
  <sheetViews>
    <sheetView tabSelected="1" workbookViewId="0">
      <selection activeCell="A8" sqref="A8:D9"/>
    </sheetView>
  </sheetViews>
  <sheetFormatPr defaultRowHeight="14.5" x14ac:dyDescent="0.35"/>
  <cols>
    <col min="1" max="1" width="34.7265625" customWidth="1"/>
    <col min="2" max="2" width="12.1796875" customWidth="1"/>
    <col min="3" max="3" width="10.54296875" customWidth="1"/>
    <col min="4" max="4" width="41.453125" customWidth="1"/>
    <col min="5" max="5" width="17" customWidth="1"/>
    <col min="6" max="6" width="15.81640625" customWidth="1"/>
  </cols>
  <sheetData>
    <row r="1" spans="1:7" ht="26" x14ac:dyDescent="0.35">
      <c r="A1" s="41" t="s">
        <v>0</v>
      </c>
      <c r="B1" s="1"/>
      <c r="C1" s="1"/>
      <c r="D1" s="1"/>
      <c r="E1" s="1"/>
      <c r="F1" s="1"/>
      <c r="G1" s="1"/>
    </row>
    <row r="2" spans="1:7" x14ac:dyDescent="0.35">
      <c r="A2" s="55" t="s">
        <v>1</v>
      </c>
      <c r="B2" s="55"/>
      <c r="C2" s="55"/>
      <c r="D2" s="55"/>
      <c r="E2" s="1"/>
      <c r="F2" s="1"/>
      <c r="G2" s="1"/>
    </row>
    <row r="3" spans="1:7" x14ac:dyDescent="0.35">
      <c r="A3" s="55"/>
      <c r="B3" s="55"/>
      <c r="C3" s="55"/>
      <c r="D3" s="55"/>
      <c r="E3" s="1"/>
      <c r="F3" s="1"/>
      <c r="G3" s="1"/>
    </row>
    <row r="4" spans="1:7" x14ac:dyDescent="0.35">
      <c r="A4" s="55"/>
      <c r="B4" s="55"/>
      <c r="C4" s="55"/>
      <c r="D4" s="55"/>
      <c r="E4" s="1"/>
      <c r="F4" s="1"/>
      <c r="G4" s="1"/>
    </row>
    <row r="5" spans="1:7" x14ac:dyDescent="0.35">
      <c r="A5" s="55"/>
      <c r="B5" s="55"/>
      <c r="C5" s="55"/>
      <c r="D5" s="55"/>
      <c r="E5" s="1"/>
      <c r="F5" s="1"/>
      <c r="G5" s="1"/>
    </row>
    <row r="6" spans="1:7" x14ac:dyDescent="0.35">
      <c r="A6" s="60" t="s">
        <v>249</v>
      </c>
      <c r="B6" s="60"/>
      <c r="C6" s="60"/>
      <c r="D6" s="60"/>
      <c r="E6" s="1"/>
      <c r="F6" s="1"/>
      <c r="G6" s="1"/>
    </row>
    <row r="7" spans="1:7" x14ac:dyDescent="0.35">
      <c r="A7" s="60"/>
      <c r="B7" s="60"/>
      <c r="C7" s="60"/>
      <c r="D7" s="60"/>
      <c r="E7" s="1"/>
      <c r="F7" s="1"/>
      <c r="G7" s="1"/>
    </row>
    <row r="8" spans="1:7" ht="14.5" customHeight="1" x14ac:dyDescent="0.35">
      <c r="A8" s="55" t="s">
        <v>2</v>
      </c>
      <c r="B8" s="55"/>
      <c r="C8" s="55"/>
      <c r="D8" s="55"/>
      <c r="E8" s="1"/>
      <c r="F8" s="1"/>
      <c r="G8" s="1"/>
    </row>
    <row r="9" spans="1:7" x14ac:dyDescent="0.35">
      <c r="A9" s="55"/>
      <c r="B9" s="55"/>
      <c r="C9" s="55"/>
      <c r="D9" s="55"/>
      <c r="E9" s="1"/>
      <c r="F9" s="1"/>
      <c r="G9" s="1"/>
    </row>
    <row r="10" spans="1:7" ht="15" thickBot="1" x14ac:dyDescent="0.4">
      <c r="A10" s="1"/>
      <c r="B10" s="1"/>
      <c r="C10" s="1"/>
      <c r="D10" s="1"/>
      <c r="E10" s="1"/>
      <c r="F10" s="1"/>
      <c r="G10" s="1"/>
    </row>
    <row r="11" spans="1:7" ht="26.5" thickBot="1" x14ac:dyDescent="0.65">
      <c r="A11" s="52" t="s">
        <v>3</v>
      </c>
      <c r="B11" s="53"/>
      <c r="C11" s="53"/>
      <c r="D11" s="54"/>
      <c r="E11" s="50" t="s">
        <v>4</v>
      </c>
      <c r="F11" s="51"/>
      <c r="G11" s="1"/>
    </row>
    <row r="12" spans="1:7" ht="17" x14ac:dyDescent="0.35">
      <c r="A12" s="4" t="s">
        <v>5</v>
      </c>
      <c r="B12" s="2" t="s">
        <v>6</v>
      </c>
      <c r="C12" s="2" t="s">
        <v>7</v>
      </c>
      <c r="D12" s="9" t="s">
        <v>8</v>
      </c>
      <c r="E12" s="4" t="s">
        <v>9</v>
      </c>
      <c r="F12" s="2" t="s">
        <v>10</v>
      </c>
      <c r="G12" s="1"/>
    </row>
    <row r="13" spans="1:7" ht="29" x14ac:dyDescent="0.35">
      <c r="A13" s="18" t="s">
        <v>11</v>
      </c>
      <c r="B13" s="19" t="s">
        <v>12</v>
      </c>
      <c r="C13" s="20">
        <v>29.94</v>
      </c>
      <c r="D13" s="18" t="s">
        <v>13</v>
      </c>
      <c r="E13" s="6">
        <v>0</v>
      </c>
      <c r="F13" s="5">
        <f>E13*C13</f>
        <v>0</v>
      </c>
      <c r="G13" s="1"/>
    </row>
    <row r="14" spans="1:7" ht="43.5" x14ac:dyDescent="0.35">
      <c r="A14" s="18" t="s">
        <v>14</v>
      </c>
      <c r="B14" s="19" t="s">
        <v>15</v>
      </c>
      <c r="C14" s="20">
        <v>23.99</v>
      </c>
      <c r="D14" s="18" t="s">
        <v>16</v>
      </c>
      <c r="E14" s="6">
        <v>0</v>
      </c>
      <c r="F14" s="5">
        <f t="shared" ref="F14:F25" si="0">E14*C14</f>
        <v>0</v>
      </c>
      <c r="G14" s="1"/>
    </row>
    <row r="15" spans="1:7" ht="29" x14ac:dyDescent="0.35">
      <c r="A15" s="18" t="s">
        <v>17</v>
      </c>
      <c r="B15" s="19" t="s">
        <v>18</v>
      </c>
      <c r="C15" s="20">
        <v>21.66</v>
      </c>
      <c r="D15" s="18" t="s">
        <v>19</v>
      </c>
      <c r="E15" s="6">
        <v>0</v>
      </c>
      <c r="F15" s="5">
        <f t="shared" si="0"/>
        <v>0</v>
      </c>
      <c r="G15" s="1"/>
    </row>
    <row r="16" spans="1:7" ht="29" x14ac:dyDescent="0.35">
      <c r="A16" s="18" t="s">
        <v>20</v>
      </c>
      <c r="B16" s="19" t="s">
        <v>21</v>
      </c>
      <c r="C16" s="20">
        <v>22.99</v>
      </c>
      <c r="D16" s="18" t="s">
        <v>22</v>
      </c>
      <c r="E16" s="6">
        <v>0</v>
      </c>
      <c r="F16" s="5">
        <f t="shared" si="0"/>
        <v>0</v>
      </c>
    </row>
    <row r="17" spans="1:6" ht="29" x14ac:dyDescent="0.35">
      <c r="A17" s="18" t="s">
        <v>23</v>
      </c>
      <c r="B17" s="19" t="s">
        <v>24</v>
      </c>
      <c r="C17" s="20">
        <v>197</v>
      </c>
      <c r="D17" s="18" t="s">
        <v>25</v>
      </c>
      <c r="E17" s="6">
        <v>0</v>
      </c>
      <c r="F17" s="5">
        <f t="shared" si="0"/>
        <v>0</v>
      </c>
    </row>
    <row r="18" spans="1:6" ht="29" x14ac:dyDescent="0.35">
      <c r="A18" s="18" t="s">
        <v>26</v>
      </c>
      <c r="B18" s="19" t="s">
        <v>27</v>
      </c>
      <c r="C18" s="20">
        <v>7.8</v>
      </c>
      <c r="D18" s="18" t="s">
        <v>28</v>
      </c>
      <c r="E18" s="6">
        <v>0</v>
      </c>
      <c r="F18" s="5">
        <f t="shared" si="0"/>
        <v>0</v>
      </c>
    </row>
    <row r="19" spans="1:6" x14ac:dyDescent="0.35">
      <c r="A19" s="18" t="s">
        <v>29</v>
      </c>
      <c r="B19" s="19" t="s">
        <v>21</v>
      </c>
      <c r="C19" s="48">
        <v>60</v>
      </c>
      <c r="D19" s="18"/>
      <c r="E19" s="6">
        <v>0</v>
      </c>
      <c r="F19" s="5">
        <f t="shared" si="0"/>
        <v>0</v>
      </c>
    </row>
    <row r="20" spans="1:6" ht="43.5" x14ac:dyDescent="0.35">
      <c r="A20" s="18" t="s">
        <v>30</v>
      </c>
      <c r="B20" s="19" t="s">
        <v>31</v>
      </c>
      <c r="C20" s="20">
        <v>104.39</v>
      </c>
      <c r="D20" s="18" t="s">
        <v>32</v>
      </c>
      <c r="E20" s="6">
        <v>0</v>
      </c>
      <c r="F20" s="5">
        <f t="shared" si="0"/>
        <v>0</v>
      </c>
    </row>
    <row r="21" spans="1:6" ht="43.5" x14ac:dyDescent="0.35">
      <c r="A21" s="18" t="s">
        <v>33</v>
      </c>
      <c r="B21" s="19" t="s">
        <v>34</v>
      </c>
      <c r="C21" s="20">
        <v>12.99</v>
      </c>
      <c r="D21" s="18" t="s">
        <v>35</v>
      </c>
      <c r="E21" s="6">
        <v>0</v>
      </c>
      <c r="F21" s="5">
        <f t="shared" si="0"/>
        <v>0</v>
      </c>
    </row>
    <row r="22" spans="1:6" x14ac:dyDescent="0.35">
      <c r="A22" s="18" t="s">
        <v>36</v>
      </c>
      <c r="B22" s="19" t="s">
        <v>37</v>
      </c>
      <c r="C22" s="20">
        <v>95.93</v>
      </c>
      <c r="D22" s="18" t="s">
        <v>38</v>
      </c>
      <c r="E22" s="6">
        <v>0</v>
      </c>
      <c r="F22" s="5">
        <f t="shared" si="0"/>
        <v>0</v>
      </c>
    </row>
    <row r="23" spans="1:6" x14ac:dyDescent="0.35">
      <c r="A23" s="18" t="s">
        <v>39</v>
      </c>
      <c r="B23" s="19" t="s">
        <v>40</v>
      </c>
      <c r="C23" s="20">
        <v>6.45</v>
      </c>
      <c r="D23" s="18" t="s">
        <v>41</v>
      </c>
      <c r="E23" s="6">
        <v>0</v>
      </c>
      <c r="F23" s="5">
        <f t="shared" si="0"/>
        <v>0</v>
      </c>
    </row>
    <row r="24" spans="1:6" ht="29" x14ac:dyDescent="0.35">
      <c r="A24" s="18" t="s">
        <v>42</v>
      </c>
      <c r="B24" s="19" t="s">
        <v>43</v>
      </c>
      <c r="C24" s="20">
        <v>26.7</v>
      </c>
      <c r="D24" s="18" t="s">
        <v>44</v>
      </c>
      <c r="E24" s="6">
        <v>0</v>
      </c>
      <c r="F24" s="5">
        <f t="shared" si="0"/>
        <v>0</v>
      </c>
    </row>
    <row r="25" spans="1:6" ht="43.5" x14ac:dyDescent="0.35">
      <c r="A25" s="18" t="s">
        <v>45</v>
      </c>
      <c r="B25" s="19" t="s">
        <v>46</v>
      </c>
      <c r="C25" s="20">
        <v>15.8</v>
      </c>
      <c r="D25" s="18" t="s">
        <v>47</v>
      </c>
      <c r="E25" s="6">
        <v>0</v>
      </c>
      <c r="F25" s="5">
        <f t="shared" si="0"/>
        <v>0</v>
      </c>
    </row>
    <row r="26" spans="1:6" ht="26" x14ac:dyDescent="0.6">
      <c r="A26" s="64" t="s">
        <v>48</v>
      </c>
      <c r="B26" s="65"/>
      <c r="C26" s="65"/>
      <c r="D26" s="66"/>
      <c r="E26" s="3"/>
      <c r="F26" s="27"/>
    </row>
    <row r="27" spans="1:6" ht="58" x14ac:dyDescent="0.35">
      <c r="A27" s="18" t="s">
        <v>49</v>
      </c>
      <c r="B27" s="19" t="s">
        <v>50</v>
      </c>
      <c r="C27" s="20">
        <v>239.99</v>
      </c>
      <c r="D27" s="18" t="s">
        <v>51</v>
      </c>
      <c r="E27" s="6">
        <v>0</v>
      </c>
      <c r="F27" s="5">
        <f t="shared" ref="F27" si="1">E27*C27</f>
        <v>0</v>
      </c>
    </row>
    <row r="28" spans="1:6" ht="43.5" x14ac:dyDescent="0.35">
      <c r="A28" s="18" t="s">
        <v>52</v>
      </c>
      <c r="B28" s="19" t="s">
        <v>53</v>
      </c>
      <c r="C28" s="20">
        <v>27.99</v>
      </c>
      <c r="D28" s="18" t="s">
        <v>54</v>
      </c>
      <c r="E28" s="6">
        <v>0</v>
      </c>
      <c r="F28" s="5">
        <f t="shared" ref="F28:F34" si="2">E28*C28</f>
        <v>0</v>
      </c>
    </row>
    <row r="29" spans="1:6" x14ac:dyDescent="0.35">
      <c r="A29" s="18" t="s">
        <v>55</v>
      </c>
      <c r="B29" s="19" t="s">
        <v>56</v>
      </c>
      <c r="C29" s="20">
        <v>15.99</v>
      </c>
      <c r="D29" s="18" t="s">
        <v>57</v>
      </c>
      <c r="E29" s="6">
        <v>0</v>
      </c>
      <c r="F29" s="5">
        <f t="shared" si="2"/>
        <v>0</v>
      </c>
    </row>
    <row r="30" spans="1:6" x14ac:dyDescent="0.35">
      <c r="A30" s="18" t="s">
        <v>58</v>
      </c>
      <c r="B30" s="19" t="s">
        <v>59</v>
      </c>
      <c r="C30" s="20">
        <v>191.99</v>
      </c>
      <c r="D30" s="18" t="s">
        <v>60</v>
      </c>
      <c r="E30" s="6">
        <v>0</v>
      </c>
      <c r="F30" s="5">
        <f t="shared" si="2"/>
        <v>0</v>
      </c>
    </row>
    <row r="31" spans="1:6" x14ac:dyDescent="0.35">
      <c r="A31" s="18" t="s">
        <v>61</v>
      </c>
      <c r="B31" s="19" t="s">
        <v>62</v>
      </c>
      <c r="C31" s="20">
        <v>49.99</v>
      </c>
      <c r="D31" s="18" t="s">
        <v>60</v>
      </c>
      <c r="E31" s="6">
        <v>0</v>
      </c>
      <c r="F31" s="5">
        <f t="shared" si="2"/>
        <v>0</v>
      </c>
    </row>
    <row r="32" spans="1:6" ht="43.5" x14ac:dyDescent="0.35">
      <c r="A32" s="18" t="s">
        <v>63</v>
      </c>
      <c r="B32" s="19" t="s">
        <v>64</v>
      </c>
      <c r="C32" s="20">
        <v>22.15</v>
      </c>
      <c r="D32" s="18" t="s">
        <v>65</v>
      </c>
      <c r="E32" s="6">
        <v>0</v>
      </c>
      <c r="F32" s="5">
        <f t="shared" si="2"/>
        <v>0</v>
      </c>
    </row>
    <row r="33" spans="1:6" ht="29" x14ac:dyDescent="0.35">
      <c r="A33" s="18" t="s">
        <v>66</v>
      </c>
      <c r="B33" s="19" t="s">
        <v>34</v>
      </c>
      <c r="C33" s="20">
        <v>9.5</v>
      </c>
      <c r="D33" s="18" t="s">
        <v>67</v>
      </c>
      <c r="E33" s="6">
        <v>0</v>
      </c>
      <c r="F33" s="5">
        <f t="shared" si="2"/>
        <v>0</v>
      </c>
    </row>
    <row r="34" spans="1:6" ht="43.5" x14ac:dyDescent="0.35">
      <c r="A34" s="18" t="s">
        <v>68</v>
      </c>
      <c r="B34" s="19" t="s">
        <v>34</v>
      </c>
      <c r="C34" s="20">
        <v>13.77</v>
      </c>
      <c r="D34" s="18" t="s">
        <v>69</v>
      </c>
      <c r="E34" s="6">
        <v>0</v>
      </c>
      <c r="F34" s="5">
        <f t="shared" si="2"/>
        <v>0</v>
      </c>
    </row>
    <row r="35" spans="1:6" ht="26" x14ac:dyDescent="0.35">
      <c r="A35" s="67" t="s">
        <v>70</v>
      </c>
      <c r="B35" s="68"/>
      <c r="C35" s="68"/>
      <c r="D35" s="69"/>
      <c r="E35" s="3"/>
      <c r="F35" s="27"/>
    </row>
    <row r="36" spans="1:6" x14ac:dyDescent="0.35">
      <c r="A36" s="18" t="s">
        <v>71</v>
      </c>
      <c r="B36" s="19" t="s">
        <v>72</v>
      </c>
      <c r="C36" s="20">
        <v>5.99</v>
      </c>
      <c r="D36" s="70" t="s">
        <v>73</v>
      </c>
      <c r="E36" s="6">
        <v>0</v>
      </c>
      <c r="F36" s="5">
        <f t="shared" ref="F36:F49" si="3">E36*C36</f>
        <v>0</v>
      </c>
    </row>
    <row r="37" spans="1:6" ht="29" x14ac:dyDescent="0.35">
      <c r="A37" s="18" t="s">
        <v>74</v>
      </c>
      <c r="B37" s="19" t="s">
        <v>75</v>
      </c>
      <c r="C37" s="20">
        <v>8.7899999999999991</v>
      </c>
      <c r="D37" s="70"/>
      <c r="E37" s="6">
        <v>0</v>
      </c>
      <c r="F37" s="5">
        <f t="shared" si="3"/>
        <v>0</v>
      </c>
    </row>
    <row r="38" spans="1:6" ht="29" x14ac:dyDescent="0.35">
      <c r="A38" s="18" t="s">
        <v>76</v>
      </c>
      <c r="B38" s="19" t="s">
        <v>77</v>
      </c>
      <c r="C38" s="20">
        <v>11.24</v>
      </c>
      <c r="D38" s="70"/>
      <c r="E38" s="6">
        <v>0</v>
      </c>
      <c r="F38" s="5">
        <f t="shared" si="3"/>
        <v>0</v>
      </c>
    </row>
    <row r="39" spans="1:6" x14ac:dyDescent="0.35">
      <c r="A39" s="18" t="s">
        <v>78</v>
      </c>
      <c r="B39" s="19" t="s">
        <v>79</v>
      </c>
      <c r="C39" s="20">
        <v>8.99</v>
      </c>
      <c r="D39" s="70"/>
      <c r="E39" s="6">
        <v>0</v>
      </c>
      <c r="F39" s="5">
        <f t="shared" si="3"/>
        <v>0</v>
      </c>
    </row>
    <row r="40" spans="1:6" x14ac:dyDescent="0.35">
      <c r="A40" s="18" t="s">
        <v>80</v>
      </c>
      <c r="B40" s="19" t="s">
        <v>81</v>
      </c>
      <c r="C40" s="20">
        <v>6.74</v>
      </c>
      <c r="D40" s="70"/>
      <c r="E40" s="6">
        <v>0</v>
      </c>
      <c r="F40" s="5">
        <f t="shared" si="3"/>
        <v>0</v>
      </c>
    </row>
    <row r="41" spans="1:6" ht="29" x14ac:dyDescent="0.35">
      <c r="A41" s="18" t="s">
        <v>82</v>
      </c>
      <c r="B41" s="19" t="s">
        <v>83</v>
      </c>
      <c r="C41" s="20">
        <v>8.99</v>
      </c>
      <c r="D41" s="70"/>
      <c r="E41" s="6">
        <v>0</v>
      </c>
      <c r="F41" s="5">
        <f t="shared" si="3"/>
        <v>0</v>
      </c>
    </row>
    <row r="42" spans="1:6" x14ac:dyDescent="0.35">
      <c r="A42" s="18" t="s">
        <v>84</v>
      </c>
      <c r="B42" s="19" t="s">
        <v>85</v>
      </c>
      <c r="C42" s="20">
        <v>9.59</v>
      </c>
      <c r="D42" s="70"/>
      <c r="E42" s="6">
        <v>0</v>
      </c>
      <c r="F42" s="5">
        <f t="shared" si="3"/>
        <v>0</v>
      </c>
    </row>
    <row r="43" spans="1:6" ht="29" x14ac:dyDescent="0.35">
      <c r="A43" s="18" t="s">
        <v>86</v>
      </c>
      <c r="B43" s="19" t="s">
        <v>87</v>
      </c>
      <c r="C43" s="20">
        <v>4.79</v>
      </c>
      <c r="D43" s="70"/>
      <c r="E43" s="6">
        <v>0</v>
      </c>
      <c r="F43" s="5">
        <f t="shared" si="3"/>
        <v>0</v>
      </c>
    </row>
    <row r="44" spans="1:6" x14ac:dyDescent="0.35">
      <c r="A44" s="18" t="s">
        <v>88</v>
      </c>
      <c r="B44" s="19" t="s">
        <v>89</v>
      </c>
      <c r="C44" s="20">
        <v>4.79</v>
      </c>
      <c r="D44" s="70"/>
      <c r="E44" s="6">
        <v>0</v>
      </c>
      <c r="F44" s="5">
        <f t="shared" si="3"/>
        <v>0</v>
      </c>
    </row>
    <row r="45" spans="1:6" x14ac:dyDescent="0.35">
      <c r="A45" s="18" t="s">
        <v>90</v>
      </c>
      <c r="B45" s="19" t="s">
        <v>91</v>
      </c>
      <c r="C45" s="20">
        <v>5.24</v>
      </c>
      <c r="D45" s="70"/>
      <c r="E45" s="6">
        <v>0</v>
      </c>
      <c r="F45" s="5">
        <f t="shared" si="3"/>
        <v>0</v>
      </c>
    </row>
    <row r="46" spans="1:6" x14ac:dyDescent="0.35">
      <c r="A46" s="18" t="s">
        <v>92</v>
      </c>
      <c r="B46" s="19" t="s">
        <v>93</v>
      </c>
      <c r="C46" s="20">
        <v>5.24</v>
      </c>
      <c r="D46" s="70"/>
      <c r="E46" s="6">
        <v>0</v>
      </c>
      <c r="F46" s="5">
        <f t="shared" si="3"/>
        <v>0</v>
      </c>
    </row>
    <row r="47" spans="1:6" ht="43.5" x14ac:dyDescent="0.35">
      <c r="A47" s="18" t="s">
        <v>94</v>
      </c>
      <c r="B47" s="19" t="s">
        <v>95</v>
      </c>
      <c r="C47" s="20">
        <v>13.49</v>
      </c>
      <c r="D47" s="70"/>
      <c r="E47" s="6">
        <v>0</v>
      </c>
      <c r="F47" s="5">
        <f t="shared" si="3"/>
        <v>0</v>
      </c>
    </row>
    <row r="48" spans="1:6" ht="29" x14ac:dyDescent="0.35">
      <c r="A48" s="18" t="s">
        <v>96</v>
      </c>
      <c r="B48" s="19" t="s">
        <v>97</v>
      </c>
      <c r="C48" s="20">
        <v>10.49</v>
      </c>
      <c r="D48" s="70"/>
      <c r="E48" s="6">
        <v>0</v>
      </c>
      <c r="F48" s="5">
        <f t="shared" si="3"/>
        <v>0</v>
      </c>
    </row>
    <row r="49" spans="1:6" x14ac:dyDescent="0.35">
      <c r="A49" s="18" t="s">
        <v>98</v>
      </c>
      <c r="B49" s="19" t="s">
        <v>99</v>
      </c>
      <c r="C49" s="20">
        <v>13.46</v>
      </c>
      <c r="D49" s="70"/>
      <c r="E49" s="6">
        <v>0</v>
      </c>
      <c r="F49" s="5">
        <f t="shared" si="3"/>
        <v>0</v>
      </c>
    </row>
    <row r="50" spans="1:6" ht="26" x14ac:dyDescent="0.35">
      <c r="A50" s="67" t="s">
        <v>100</v>
      </c>
      <c r="B50" s="68"/>
      <c r="C50" s="68"/>
      <c r="D50" s="69"/>
      <c r="E50" s="3"/>
      <c r="F50" s="27"/>
    </row>
    <row r="51" spans="1:6" ht="29" x14ac:dyDescent="0.35">
      <c r="A51" s="18" t="s">
        <v>101</v>
      </c>
      <c r="B51" s="19" t="s">
        <v>102</v>
      </c>
      <c r="C51" s="20">
        <v>34.99</v>
      </c>
      <c r="D51" s="18" t="s">
        <v>103</v>
      </c>
      <c r="E51" s="6">
        <v>0</v>
      </c>
      <c r="F51" s="5">
        <f t="shared" ref="F51:F56" si="4">E51*C51</f>
        <v>0</v>
      </c>
    </row>
    <row r="52" spans="1:6" ht="43.5" x14ac:dyDescent="0.35">
      <c r="A52" s="18" t="s">
        <v>104</v>
      </c>
      <c r="B52" s="19" t="s">
        <v>105</v>
      </c>
      <c r="C52" s="20">
        <v>11.99</v>
      </c>
      <c r="D52" s="18" t="s">
        <v>106</v>
      </c>
      <c r="E52" s="6">
        <v>0</v>
      </c>
      <c r="F52" s="5">
        <f t="shared" si="4"/>
        <v>0</v>
      </c>
    </row>
    <row r="53" spans="1:6" ht="58" x14ac:dyDescent="0.35">
      <c r="A53" s="18" t="s">
        <v>107</v>
      </c>
      <c r="B53" s="19" t="s">
        <v>108</v>
      </c>
      <c r="C53" s="20">
        <v>31.46</v>
      </c>
      <c r="D53" s="18" t="s">
        <v>109</v>
      </c>
      <c r="E53" s="6">
        <v>0</v>
      </c>
      <c r="F53" s="5">
        <f t="shared" si="4"/>
        <v>0</v>
      </c>
    </row>
    <row r="54" spans="1:6" ht="58" x14ac:dyDescent="0.35">
      <c r="A54" s="18" t="s">
        <v>110</v>
      </c>
      <c r="B54" s="19" t="s">
        <v>111</v>
      </c>
      <c r="C54" s="20">
        <v>8.5500000000000007</v>
      </c>
      <c r="D54" s="18" t="s">
        <v>112</v>
      </c>
      <c r="E54" s="6">
        <v>0</v>
      </c>
      <c r="F54" s="5">
        <f t="shared" si="4"/>
        <v>0</v>
      </c>
    </row>
    <row r="55" spans="1:6" x14ac:dyDescent="0.35">
      <c r="A55" s="18" t="s">
        <v>113</v>
      </c>
      <c r="B55" s="19" t="s">
        <v>114</v>
      </c>
      <c r="C55" s="20">
        <v>14.24</v>
      </c>
      <c r="D55" s="18" t="s">
        <v>115</v>
      </c>
      <c r="E55" s="6">
        <v>0</v>
      </c>
      <c r="F55" s="5">
        <f t="shared" si="4"/>
        <v>0</v>
      </c>
    </row>
    <row r="56" spans="1:6" ht="29" x14ac:dyDescent="0.35">
      <c r="A56" s="18" t="s">
        <v>116</v>
      </c>
      <c r="B56" s="19" t="s">
        <v>34</v>
      </c>
      <c r="C56" s="20">
        <v>48.8</v>
      </c>
      <c r="D56" s="18" t="s">
        <v>117</v>
      </c>
      <c r="E56" s="6">
        <v>0</v>
      </c>
      <c r="F56" s="5">
        <f t="shared" si="4"/>
        <v>0</v>
      </c>
    </row>
    <row r="57" spans="1:6" ht="43.5" x14ac:dyDescent="0.35">
      <c r="A57" s="18" t="s">
        <v>118</v>
      </c>
      <c r="B57" s="19" t="s">
        <v>119</v>
      </c>
      <c r="C57" s="20">
        <v>14.68</v>
      </c>
      <c r="D57" s="18" t="s">
        <v>120</v>
      </c>
      <c r="E57" s="6">
        <v>0</v>
      </c>
      <c r="F57" s="5">
        <f t="shared" ref="F57" si="5">E57*C57</f>
        <v>0</v>
      </c>
    </row>
    <row r="58" spans="1:6" ht="28.5" x14ac:dyDescent="0.35">
      <c r="A58" s="61" t="s">
        <v>121</v>
      </c>
      <c r="B58" s="62"/>
      <c r="C58" s="62"/>
      <c r="D58" s="63"/>
      <c r="E58" s="3"/>
      <c r="F58" s="27"/>
    </row>
    <row r="59" spans="1:6" ht="43.5" x14ac:dyDescent="0.35">
      <c r="A59" s="18" t="s">
        <v>122</v>
      </c>
      <c r="B59" s="19" t="s">
        <v>123</v>
      </c>
      <c r="C59" s="20">
        <v>18.600000000000001</v>
      </c>
      <c r="D59" s="18" t="s">
        <v>124</v>
      </c>
      <c r="E59" s="6">
        <v>0</v>
      </c>
      <c r="F59" s="5">
        <f t="shared" ref="F59:F69" si="6">E59*C59</f>
        <v>0</v>
      </c>
    </row>
    <row r="60" spans="1:6" ht="43.5" x14ac:dyDescent="0.35">
      <c r="A60" s="18" t="s">
        <v>125</v>
      </c>
      <c r="B60" s="19" t="s">
        <v>126</v>
      </c>
      <c r="C60" s="20">
        <v>32.5</v>
      </c>
      <c r="D60" s="18" t="s">
        <v>127</v>
      </c>
      <c r="E60" s="6">
        <v>0</v>
      </c>
      <c r="F60" s="5">
        <f t="shared" si="6"/>
        <v>0</v>
      </c>
    </row>
    <row r="61" spans="1:6" ht="58" x14ac:dyDescent="0.35">
      <c r="A61" s="18" t="s">
        <v>128</v>
      </c>
      <c r="B61" s="19" t="s">
        <v>129</v>
      </c>
      <c r="C61" s="20">
        <v>83.99</v>
      </c>
      <c r="D61" s="18" t="s">
        <v>130</v>
      </c>
      <c r="E61" s="6">
        <v>0</v>
      </c>
      <c r="F61" s="5">
        <f t="shared" si="6"/>
        <v>0</v>
      </c>
    </row>
    <row r="62" spans="1:6" x14ac:dyDescent="0.35">
      <c r="A62" s="18" t="s">
        <v>131</v>
      </c>
      <c r="B62" s="19" t="s">
        <v>132</v>
      </c>
      <c r="C62" s="20">
        <v>33.590000000000003</v>
      </c>
      <c r="D62" s="71" t="s">
        <v>133</v>
      </c>
      <c r="E62" s="6">
        <v>0</v>
      </c>
      <c r="F62" s="5">
        <f t="shared" si="6"/>
        <v>0</v>
      </c>
    </row>
    <row r="63" spans="1:6" x14ac:dyDescent="0.35">
      <c r="A63" s="18" t="s">
        <v>134</v>
      </c>
      <c r="B63" s="19" t="s">
        <v>135</v>
      </c>
      <c r="C63" s="20">
        <v>28.79</v>
      </c>
      <c r="D63" s="71"/>
      <c r="E63" s="6">
        <v>0</v>
      </c>
      <c r="F63" s="5">
        <f t="shared" si="6"/>
        <v>0</v>
      </c>
    </row>
    <row r="64" spans="1:6" x14ac:dyDescent="0.35">
      <c r="A64" s="18" t="s">
        <v>136</v>
      </c>
      <c r="B64" s="19" t="s">
        <v>137</v>
      </c>
      <c r="C64" s="20">
        <v>32.39</v>
      </c>
      <c r="D64" s="71"/>
      <c r="E64" s="6">
        <v>0</v>
      </c>
      <c r="F64" s="5">
        <f t="shared" si="6"/>
        <v>0</v>
      </c>
    </row>
    <row r="65" spans="1:6" ht="43.5" x14ac:dyDescent="0.35">
      <c r="A65" s="18" t="s">
        <v>138</v>
      </c>
      <c r="B65" s="19" t="s">
        <v>139</v>
      </c>
      <c r="C65" s="20">
        <v>395.99</v>
      </c>
      <c r="D65" s="18" t="s">
        <v>140</v>
      </c>
      <c r="E65" s="6">
        <v>0</v>
      </c>
      <c r="F65" s="5">
        <f t="shared" si="6"/>
        <v>0</v>
      </c>
    </row>
    <row r="66" spans="1:6" ht="58" x14ac:dyDescent="0.35">
      <c r="A66" s="18" t="s">
        <v>141</v>
      </c>
      <c r="B66" s="19" t="s">
        <v>142</v>
      </c>
      <c r="C66" s="20">
        <v>83.99</v>
      </c>
      <c r="D66" s="18" t="s">
        <v>143</v>
      </c>
      <c r="E66" s="6">
        <v>0</v>
      </c>
      <c r="F66" s="5">
        <f t="shared" si="6"/>
        <v>0</v>
      </c>
    </row>
    <row r="67" spans="1:6" ht="43.5" x14ac:dyDescent="0.35">
      <c r="A67" s="18" t="s">
        <v>144</v>
      </c>
      <c r="B67" s="19" t="s">
        <v>145</v>
      </c>
      <c r="C67" s="20">
        <v>151.19</v>
      </c>
      <c r="D67" s="18" t="s">
        <v>146</v>
      </c>
      <c r="E67" s="6">
        <v>0</v>
      </c>
      <c r="F67" s="5">
        <f t="shared" si="6"/>
        <v>0</v>
      </c>
    </row>
    <row r="68" spans="1:6" ht="29" x14ac:dyDescent="0.35">
      <c r="A68" s="18" t="s">
        <v>147</v>
      </c>
      <c r="B68" s="19" t="s">
        <v>148</v>
      </c>
      <c r="C68" s="20">
        <v>29.99</v>
      </c>
      <c r="D68" s="18" t="s">
        <v>149</v>
      </c>
      <c r="E68" s="6">
        <v>0</v>
      </c>
      <c r="F68" s="5">
        <f t="shared" si="6"/>
        <v>0</v>
      </c>
    </row>
    <row r="69" spans="1:6" ht="29" x14ac:dyDescent="0.35">
      <c r="A69" s="18" t="s">
        <v>150</v>
      </c>
      <c r="B69" s="19" t="s">
        <v>151</v>
      </c>
      <c r="C69" s="48">
        <v>100</v>
      </c>
      <c r="D69" s="18" t="s">
        <v>152</v>
      </c>
      <c r="E69" s="6">
        <v>0</v>
      </c>
      <c r="F69" s="5">
        <f t="shared" si="6"/>
        <v>0</v>
      </c>
    </row>
    <row r="70" spans="1:6" ht="28.5" x14ac:dyDescent="0.35">
      <c r="A70" s="61" t="s">
        <v>153</v>
      </c>
      <c r="B70" s="62"/>
      <c r="C70" s="62"/>
      <c r="D70" s="63"/>
      <c r="E70" s="3"/>
      <c r="F70" s="27"/>
    </row>
    <row r="71" spans="1:6" ht="58" x14ac:dyDescent="0.35">
      <c r="A71" s="18" t="s">
        <v>154</v>
      </c>
      <c r="B71" s="19" t="s">
        <v>155</v>
      </c>
      <c r="C71" s="48">
        <v>40</v>
      </c>
      <c r="D71" s="18" t="s">
        <v>156</v>
      </c>
      <c r="E71" s="6">
        <v>0</v>
      </c>
      <c r="F71" s="5">
        <f t="shared" ref="F71:F73" si="7">E71*C71</f>
        <v>0</v>
      </c>
    </row>
    <row r="72" spans="1:6" ht="43.5" x14ac:dyDescent="0.35">
      <c r="A72" s="18" t="s">
        <v>157</v>
      </c>
      <c r="B72" s="19" t="s">
        <v>158</v>
      </c>
      <c r="C72" s="47"/>
      <c r="D72" s="18" t="s">
        <v>159</v>
      </c>
      <c r="E72" s="6">
        <v>0</v>
      </c>
      <c r="F72" s="5">
        <f t="shared" si="7"/>
        <v>0</v>
      </c>
    </row>
    <row r="73" spans="1:6" ht="29" x14ac:dyDescent="0.35">
      <c r="A73" s="22" t="s">
        <v>160</v>
      </c>
      <c r="B73" s="19" t="s">
        <v>161</v>
      </c>
      <c r="C73" s="20">
        <v>8.99</v>
      </c>
      <c r="D73" s="18" t="s">
        <v>162</v>
      </c>
      <c r="E73" s="6">
        <v>0</v>
      </c>
      <c r="F73" s="5">
        <f t="shared" si="7"/>
        <v>0</v>
      </c>
    </row>
    <row r="74" spans="1:6" ht="29" x14ac:dyDescent="0.35">
      <c r="A74" s="49" t="s">
        <v>163</v>
      </c>
      <c r="B74" s="19" t="s">
        <v>164</v>
      </c>
      <c r="C74" s="20">
        <v>34.99</v>
      </c>
      <c r="D74" s="18" t="s">
        <v>162</v>
      </c>
      <c r="E74" s="6">
        <v>0</v>
      </c>
      <c r="F74" s="5">
        <f t="shared" ref="F74:F75" si="8">E74*C74</f>
        <v>0</v>
      </c>
    </row>
    <row r="75" spans="1:6" ht="29" x14ac:dyDescent="0.35">
      <c r="A75" s="49" t="s">
        <v>165</v>
      </c>
      <c r="B75" s="19" t="s">
        <v>166</v>
      </c>
      <c r="C75" s="20">
        <v>6.99</v>
      </c>
      <c r="D75" s="18" t="s">
        <v>167</v>
      </c>
      <c r="E75" s="6">
        <v>0</v>
      </c>
      <c r="F75" s="5">
        <f t="shared" si="8"/>
        <v>0</v>
      </c>
    </row>
    <row r="76" spans="1:6" ht="28.5" x14ac:dyDescent="0.35">
      <c r="A76" s="61" t="s">
        <v>168</v>
      </c>
      <c r="B76" s="62"/>
      <c r="C76" s="62"/>
      <c r="D76" s="63"/>
      <c r="E76" s="3"/>
      <c r="F76" s="27"/>
    </row>
    <row r="77" spans="1:6" x14ac:dyDescent="0.35">
      <c r="A77" s="44" t="s">
        <v>169</v>
      </c>
      <c r="B77" s="45"/>
      <c r="C77" s="46"/>
      <c r="D77" s="47"/>
      <c r="E77" s="6">
        <v>0</v>
      </c>
      <c r="F77" s="5">
        <f t="shared" ref="F77:F78" si="9">E77*C77</f>
        <v>0</v>
      </c>
    </row>
    <row r="78" spans="1:6" x14ac:dyDescent="0.35">
      <c r="A78" s="44" t="s">
        <v>169</v>
      </c>
      <c r="B78" s="45"/>
      <c r="C78" s="46"/>
      <c r="D78" s="47"/>
      <c r="E78" s="6">
        <v>0</v>
      </c>
      <c r="F78" s="5">
        <f t="shared" si="9"/>
        <v>0</v>
      </c>
    </row>
    <row r="79" spans="1:6" x14ac:dyDescent="0.35">
      <c r="A79" s="44" t="s">
        <v>169</v>
      </c>
      <c r="B79" s="45"/>
      <c r="C79" s="46"/>
      <c r="D79" s="47"/>
      <c r="E79" s="6">
        <v>0</v>
      </c>
      <c r="F79" s="5">
        <f t="shared" ref="F79:F80" si="10">E79*C79</f>
        <v>0</v>
      </c>
    </row>
    <row r="80" spans="1:6" ht="15" thickBot="1" x14ac:dyDescent="0.4">
      <c r="A80" s="44" t="s">
        <v>169</v>
      </c>
      <c r="B80" s="45"/>
      <c r="C80" s="46"/>
      <c r="D80" s="47"/>
      <c r="E80" s="6">
        <v>0</v>
      </c>
      <c r="F80" s="5">
        <f t="shared" si="10"/>
        <v>0</v>
      </c>
    </row>
    <row r="81" spans="1:6" ht="29" thickBot="1" x14ac:dyDescent="0.4">
      <c r="A81" s="56" t="s">
        <v>170</v>
      </c>
      <c r="B81" s="57"/>
      <c r="C81" s="57"/>
      <c r="D81" s="58"/>
      <c r="E81" s="7"/>
      <c r="F81" s="23">
        <f>SUM(F13:F80)</f>
        <v>0</v>
      </c>
    </row>
    <row r="82" spans="1:6" ht="29" thickBot="1" x14ac:dyDescent="0.4">
      <c r="A82" s="56" t="s">
        <v>171</v>
      </c>
      <c r="B82" s="57"/>
      <c r="C82" s="57"/>
      <c r="D82" s="58"/>
      <c r="E82" s="7"/>
      <c r="F82" s="23">
        <f>F81+'Regulation Resources Secondary'!F48</f>
        <v>0</v>
      </c>
    </row>
    <row r="83" spans="1:6" x14ac:dyDescent="0.35">
      <c r="B83" s="1"/>
      <c r="C83" s="1"/>
      <c r="D83" s="1"/>
      <c r="E83" s="1"/>
      <c r="F83" s="1"/>
    </row>
    <row r="84" spans="1:6" x14ac:dyDescent="0.35">
      <c r="A84" s="1" t="s">
        <v>172</v>
      </c>
      <c r="B84" s="1"/>
      <c r="C84" s="1"/>
      <c r="D84" s="1"/>
      <c r="E84" s="1"/>
      <c r="F84" s="1"/>
    </row>
    <row r="85" spans="1:6" x14ac:dyDescent="0.35">
      <c r="A85" s="59" t="s">
        <v>173</v>
      </c>
      <c r="B85" s="59"/>
      <c r="C85" s="59"/>
      <c r="D85" s="59"/>
      <c r="E85" s="1"/>
      <c r="F85" s="1"/>
    </row>
    <row r="86" spans="1:6" x14ac:dyDescent="0.35">
      <c r="A86" s="59"/>
      <c r="B86" s="59"/>
      <c r="C86" s="59"/>
      <c r="D86" s="59"/>
      <c r="E86" s="1"/>
      <c r="F86" s="1"/>
    </row>
    <row r="87" spans="1:6" x14ac:dyDescent="0.35">
      <c r="A87" s="1"/>
      <c r="B87" s="1"/>
      <c r="C87" s="1"/>
      <c r="D87" s="1"/>
      <c r="E87" s="1"/>
      <c r="F87" s="1"/>
    </row>
    <row r="88" spans="1:6" x14ac:dyDescent="0.35">
      <c r="A88" s="1"/>
      <c r="B88" s="1"/>
      <c r="C88" s="1"/>
      <c r="D88" s="1"/>
      <c r="E88" s="1"/>
      <c r="F88" s="1"/>
    </row>
    <row r="89" spans="1:6" x14ac:dyDescent="0.35">
      <c r="A89" s="1"/>
      <c r="B89" s="1"/>
      <c r="C89" s="1"/>
      <c r="D89" s="1"/>
      <c r="E89" s="1"/>
      <c r="F89" s="1"/>
    </row>
  </sheetData>
  <mergeCells count="16">
    <mergeCell ref="E11:F11"/>
    <mergeCell ref="A11:D11"/>
    <mergeCell ref="A2:D5"/>
    <mergeCell ref="A82:D82"/>
    <mergeCell ref="A85:D86"/>
    <mergeCell ref="A6:D7"/>
    <mergeCell ref="A8:D9"/>
    <mergeCell ref="A76:D76"/>
    <mergeCell ref="A81:D81"/>
    <mergeCell ref="A70:D70"/>
    <mergeCell ref="A26:D26"/>
    <mergeCell ref="A35:D35"/>
    <mergeCell ref="D36:D49"/>
    <mergeCell ref="A50:D50"/>
    <mergeCell ref="A58:D58"/>
    <mergeCell ref="D62:D64"/>
  </mergeCells>
  <conditionalFormatting sqref="F81">
    <cfRule type="cellIs" dxfId="3" priority="2" operator="greaterThan">
      <formula>1500</formula>
    </cfRule>
  </conditionalFormatting>
  <conditionalFormatting sqref="F82">
    <cfRule type="cellIs" dxfId="2" priority="1" operator="greaterThan">
      <formula>1500</formula>
    </cfRule>
  </conditionalFormatting>
  <hyperlinks>
    <hyperlink ref="B13" r:id="rId1" xr:uid="{CF7CE266-C9FF-42EF-AD2D-7F666C76AFD3}"/>
    <hyperlink ref="B14" r:id="rId2" display="https://www.tts-group.co.uk/therapy-putty-5pk/SD10272.html" xr:uid="{D5A7729F-6080-4833-AAB0-A4A3497E106C}"/>
    <hyperlink ref="B15" r:id="rId3" display="https://www.sensorytoywarehouse.com/product/bouncyband-movement-band-for-chairs-educational-fidget-aid-middle-and-high-school-chair/?utm_term=33317&amp;gclid=CjwKCAjwkYGVBhArEiwA4sZLuCBbP5cbt_ShZ_XFt0wxyS9eP9wh4dylVH9D_UlCQh4nKJ6GXRWZ7RoCnkoQAvD_BwE" xr:uid="{E8288FCB-CB24-46DA-B721-632C65B75090}"/>
    <hyperlink ref="B16" r:id="rId4" display="https://www.amazon.co.uk/Bouncyband-Wiggle-Feet-Sensory-Fidget/dp/B07RG7GR71/ref=asc_df_B07RG7GR71/?tag=googshopuk-21&amp;linkCode=df0&amp;hvadid=535908573317&amp;hvpos=&amp;hvnetw=g&amp;hvrand=14145365837615624699&amp;hvpone=&amp;hvptwo=&amp;hvqmt=&amp;hvdev=c&amp;hvdvcmdl=&amp;hvlocint=&amp;hvlocphy=9045090&amp;hvtargid=pla-872223454505&amp;psc=1" xr:uid="{7409FEF1-DFBC-451D-9437-948C01A43A3B}"/>
    <hyperlink ref="B17" r:id="rId5" display="https://iwantastandingdesk.com/products/eiger-student" xr:uid="{F2C864D7-F52F-4BA2-9F36-B752786012AA}"/>
    <hyperlink ref="B18" r:id="rId6" location="141=105&amp;utm_source=bing&amp;utm_medium=cpc&amp;utm_campaign=1.0%20Shopping%20-%20Catch%20All%20(Low%20Bids)&amp;utm_content=Catch%20All%20(Low%20Bids)%20PLA&amp;utm_term=CBPL01PIN" display="https://www.sensorydirect.com/chewbuddy-pl!ng-grab-chew?ps=MTQxPTEwNQ==&amp;msclkid=a653b02e2bb01bb40887d28ebecbdb61 - 141=105&amp;utm_source=bing&amp;utm_medium=cpc&amp;utm_campaign=1.0%20Shopping%20-%20Catch%20All%20(Low%20Bids)&amp;utm_content=Catch%20All%20(Low%20Bids)%20PLA&amp;utm_term=CBPL01PIN" xr:uid="{0291A131-04B8-4F62-9B9E-6B072933858F}"/>
    <hyperlink ref="B19" r:id="rId7" display="https://www.amazon.co.uk/dp/B09LVWD1Y5/ref=sspa_dk_detail_2?psc=1&amp;pd_rd_i=B09LVWD1Y5&amp;pd_rd_w=omzLB&amp;content-id=amzn1.sym.9ca56d9d-fbab-435c-8df2-efa89f421d75&amp;pf_rd_p=9ca56d9d-fbab-435c-8df2-efa89f421d75&amp;pf_rd_r=62A9BNMM8KWYHGXBVYE5&amp;pd_rd_wg=iUD9B&amp;pd_rd_r=75024b81-4ddc-4eda-b3e1-0b1e65eb8f69&amp;s=kids&amp;spLa=ZW5jcnlwdGVkUXVhbGlmaWVyPUExNTY2NjFQNEYzR1NQJmVuY3J5cHRlZElkPUEwODk3NTcyMU1FMVFOQzVYUVE2NyZlbmNyeXB0ZWRBZElkPUEwMzk3MjcyMTk0WlZWMTgxNk0wVSZ3aWRnZXROYW1lPXNwX2RldGFpbCZhY3Rpb249Y2xpY2tSZWRpcmVjdCZkb05vdExvZ0NsaWNrPXRydWU=" xr:uid="{49F79B90-FCD8-48F7-BBAB-DC49F19557F2}"/>
    <hyperlink ref="B20" r:id="rId8" display="https://www.tts-group.co.uk/calming-weighted-blanket/1008618.html" xr:uid="{F16C5C68-E8C0-4A8C-9911-457E0FDD6A3C}"/>
    <hyperlink ref="B21" r:id="rId9" display="https://www.amazon.co.uk/Anxiety-Fidgets-Weekdays-Holidays-Birthdays/dp/B09XJ1WXMH/ref=sr_1_4?keywords=fidget%2Btoy%2Bset&amp;qid=1654681142&amp;s=kids&amp;sprefix=fidget%2Bto%2Ctoys%2C133&amp;sr=1-4&amp;th=1" xr:uid="{D538A04B-EDC6-41F7-9545-327A3290067A}"/>
    <hyperlink ref="B22" r:id="rId10" display="https://www.tts-group.co.uk/yuk-e-sensory-fidget-ball/1000898.html" xr:uid="{2DCF1BAA-0378-47B3-8ACE-4208BA9E4813}"/>
    <hyperlink ref="B23" r:id="rId11" display="https://www.espo.org/ear-defenders-22810.html" xr:uid="{ABFDEBF9-42B0-42DD-9E9D-0DC5FFDC871B}"/>
    <hyperlink ref="B24" r:id="rId12" display="https://www.espo.org/weighted-neck-pad-249602.html" xr:uid="{C16DF224-565F-446D-87BD-D02F4367F501}"/>
    <hyperlink ref="B25" r:id="rId13" display="https://www.espo.org/traffic-light-teaching-fans-154652.html" xr:uid="{CAD376A1-9F4F-4853-9960-15FD653DE94D}"/>
    <hyperlink ref="B36" r:id="rId14" display="https://www.brownsbfs.co.uk/Product/Starling-Robert/Fergal-is-fuming/9781783445905" xr:uid="{DCC71E53-4892-4ADC-B197-F2979DEBA568}"/>
    <hyperlink ref="B37" r:id="rId15" display="https://www.brownsbfs.co.uk/Product/Hale-Bruce/Clark-the-Shark/9780062192264" xr:uid="{D76F8A0E-0005-4BA2-905A-6838AA8F7CA5}"/>
    <hyperlink ref="B38" r:id="rId16" display="https://www.brownsbfs.co.uk/Product/Higgins-Ryan-T/We-dont-eat-our-classmates/9781368003551" xr:uid="{E5F1E14A-9615-490E-8F45-05EAEB9D0282}"/>
    <hyperlink ref="B39" r:id="rId17" xr:uid="{651F536B-07C1-49C1-ADA1-18CEDC562E2F}"/>
    <hyperlink ref="B40" r:id="rId18" display="https://www.brownsbfs.co.uk/Product/Metzger-Steve/The-way-I-act/9781641603294" xr:uid="{E0BFDD77-5A18-42C9-809B-F1BA0512A7FF}"/>
    <hyperlink ref="B41" r:id="rId19" display="https://www.brownsbfs.co.uk/Product/Javernick-Ellen/What-If-Everybody-Did-That/9780761456865" xr:uid="{5DE415C9-B71B-4AA3-B116-59C5D246F0BE}"/>
    <hyperlink ref="B42" r:id="rId20" display="https://www.brownsbfs.co.uk/Product/Santos-Ana/I-Can-Handle-It/9780995247208" xr:uid="{C87353B9-A955-4382-BAF5-05DC5506DF7D}"/>
    <hyperlink ref="B43" r:id="rId21" display="https://www.brownsbfs.co.uk/Product/Willems-Mo/The-pigeon-HAS-to-go-to-school/9781406389012" xr:uid="{388EB547-D645-492B-A9AB-7B1346CFB64B}"/>
    <hyperlink ref="B44" r:id="rId22" display="https://www.brownsbfs.co.uk/Product/Willems-Mo/My-friend-is-sad/9781406338478" xr:uid="{31C72CCF-3788-4216-A806-DC6471BD9D30}"/>
    <hyperlink ref="B45" r:id="rId23" display="https://www.brownsbfs.co.uk/Product/Percival-Tom/Rubys-worry/9781408892152" xr:uid="{6392C65D-9A70-40C2-9DF3-30833C486A71}"/>
    <hyperlink ref="B46" r:id="rId24" display="https://www.brownsbfs.co.uk/Product/Percival-Tom/Ravis-roar/9781408892183" xr:uid="{BEF3D175-9E51-4CBB-828C-3748BB02CCB4}"/>
    <hyperlink ref="B47" r:id="rId25" display="https://www.brownsbfs.co.uk/Product/Curtis-Jamie-Lee/Today-I-Feel-Silly-and-Other-Moods-That-Make-My-Day/9780060245603" xr:uid="{98F61CB1-ED06-4EA7-9AB6-4462B1506C83}"/>
    <hyperlink ref="B48" r:id="rId26" display="https://www.brownsbfs.co.uk/Product/Lang-Suzanne/Grumpy-monkey/9780553537864" xr:uid="{956340DF-9182-40C0-8A27-41344D8E56F7}"/>
    <hyperlink ref="B49" r:id="rId27" display="https://www.brownsbfs.co.uk/Product/Rupchand-Vanessa/Mindful-Me/9781480854130" xr:uid="{B900BB7D-8497-4F49-B161-93EFF80B3B5E}"/>
    <hyperlink ref="B51" r:id="rId28" display="https://www.brownsbfs.co.uk/Product/Stallard-Paul/Think-good-feel-good-a-cognitive-behavioural-therapy-work/9781119395317" xr:uid="{E6154918-7A62-4951-AB8B-4B59F8AE5963}"/>
    <hyperlink ref="B52" r:id="rId29" display="https://www.brownsbfs.co.uk/Product/Whitehouse-Eliane/A-volcano-in-my-tummy---helping-children-to-handle-anger/9780865713499" xr:uid="{56DBB7B1-D7E0-4202-ABD6-BDCB383A39B6}"/>
    <hyperlink ref="B53" r:id="rId30" display="https://www.brownsbfs.co.uk/Product/Gray-Carol/The-new-social-story-book/9781941765166" xr:uid="{F58D2A91-3F5B-4B68-8F00-F7C25D82DBAB}"/>
    <hyperlink ref="B54" r:id="rId31" display="https://www.brownsbfs.co.uk/Product/Gray-Carol/Comic-Strip-Conversations--Illustrated-interactions-that-/9781885477224" xr:uid="{27CA265F-3816-4064-9C35-50C0B2A07E30}"/>
    <hyperlink ref="B55" r:id="rId32" display="https://www.brownsbfs.co.uk/Product/Horwood-Jane/Sensory-Circuits--A-Sensory-Motor-Skills-Programme-for-Children/9781855034716" xr:uid="{1B3447BE-7556-4A99-910D-B5CF542D5063}"/>
    <hyperlink ref="B56" r:id="rId33" display="https://www.amazon.co.uk/Zones-Regulation-Leah-Kuypers/dp/B008M7E0G8/ref=asc_df_B008M7E0G8/?tag=googshopuk-21&amp;linkCode=df0&amp;hvadid=514983520772&amp;hvpos=&amp;hvnetw=g&amp;hvrand=11971547345438764931&amp;hvpone=&amp;hvptwo=&amp;hvqmt=&amp;hvdev=c&amp;hvdvcmdl=&amp;hvlocint=&amp;hvlocphy=1006964&amp;hvtargid=pla-494143889238&amp;psc=1" xr:uid="{A36C2C66-3DFE-481A-ABB3-8CF9E22F1CA5}"/>
    <hyperlink ref="B57" r:id="rId34" display="https://www.amazon.co.uk/Sensory-Processing-101-Dayna-Abraham/dp/0692518363/ref=asc_df_0692518363?tag=bingshoppinga-21&amp;linkCode=df0&amp;hvadid=80470564181918&amp;hvnetw=o&amp;hvqmt=e&amp;hvbmt=be&amp;hvdev=c&amp;hvlocint=&amp;hvlocphy=&amp;hvtargid=pla-4584070139600991&amp;psc=1" xr:uid="{F04FACD4-D929-454C-9319-A6CA04803D78}"/>
    <hyperlink ref="B59" r:id="rId35" xr:uid="{539A8232-4E9A-4045-BC79-25EA5BFAA4C2}"/>
    <hyperlink ref="B60" r:id="rId36" xr:uid="{EF3835A9-74B9-492B-B4AB-91D49BD9BE07}"/>
    <hyperlink ref="B61" r:id="rId37" display="https://www.tts-group.co.uk/folding-trampoline/EY05151.html" xr:uid="{C5B34EE0-719D-4835-B5CF-15282E7C02F0}"/>
    <hyperlink ref="B62" r:id="rId38" display="https://www.tts-group.co.uk/mini-hop-balance-stilts-6pk/1008465.html" xr:uid="{6B154225-E7A4-4E5D-9C68-5748C16CD0D5}"/>
    <hyperlink ref="B63" r:id="rId39" display="https://www.tts-group.co.uk/catch-a-cup-and-ball-game/1003150.html" xr:uid="{2A7CC1C4-C87B-4EB5-AA50-6FE892E00A1E}"/>
    <hyperlink ref="B64" r:id="rId40" display="https://www.tts-group.co.uk/seesaw-balance/1003032.html" xr:uid="{4A165815-B8E3-4DD7-9CD9-F5565D88323E}"/>
    <hyperlink ref="B65" r:id="rId41" display="https://www.tts-group.co.uk/sensory-squeeze-machine/1018373.html" xr:uid="{53489192-D3E9-4D0C-A11F-FDF37A67134A}"/>
    <hyperlink ref="B66" r:id="rId42" display="https://www.tts-group.co.uk/body-sox/1018240.html" xr:uid="{1C5496AE-5553-470E-9302-85FF15E015B2}"/>
    <hyperlink ref="B67" r:id="rId43" display="https://www.glsed.co.uk/product/early-years/dens/pop-ups-and-tunnels/tikk-tokk-black-out-sensory-den/g1497301?pk_cid=1&amp;pk_keyword=G1497301gls&amp;pk_medium=multifeeds&amp;pk_campaign=Google&amp;pk_source=Google&amp;pk_content=BusinessIndustrial&amp;utm_source=Google&amp;gclid=CjwKCAjwkYGVBhArEiwA4sZLuNtJjgBw3F5IEFU0qa8V1VWdfJIVNM5fHOE2jiV94cj3idTWace-FRoCy28QAvD_BwE" xr:uid="{4BF2B4C4-7DAC-425A-A9E0-860EC8BD0F76}"/>
    <hyperlink ref="B68" r:id="rId44" xr:uid="{CDBF900B-F0EB-4185-9610-9B87CB537841}"/>
    <hyperlink ref="B69" r:id="rId45" xr:uid="{B2A94141-8BCF-47D0-9E95-CE38560A5BFB}"/>
    <hyperlink ref="B71" r:id="rId46" display="https://www.cotswoldoutdoor.com/p/barefoot-slackline-15m-F1964010.html?colour=155&amp;utm_source=google&amp;utm_medium=gdn&amp;utm_campaign=CWO-UK-PERF-ONG-PLA-NB-GOOGLE-PMAX2&amp;gclid=CjwKCAjwkYGVBhArEiwA4sZLuBhVSABUTDPb35PmH-T66pNbbM3-Gi_-u8RibEnBR7677pJ6Z19w3BoCXCcQAvD_BwE" xr:uid="{82BCAAE3-02F0-40D8-ABA6-992F94A4D760}"/>
    <hyperlink ref="B72" r:id="rId47" xr:uid="{95855A31-0E24-4DE2-A51A-38DE3A38C8D5}"/>
    <hyperlink ref="B73" r:id="rId48" xr:uid="{3EB3FAF4-BD3A-4C72-8302-1145D372D02B}"/>
    <hyperlink ref="B74" r:id="rId49" display="https://www.amazon.co.uk/RockJam-Professional-Bongos-Deluxe-Padded/dp/B000GG4AWM/ref=sr_1_6?crid=2F7VWX2W1M43Z&amp;keywords=Bongo+drums&amp;qid=1654690103&amp;sprefix=bongo+drums%2Caps%2C83&amp;sr=8-6" xr:uid="{86BD8B6D-93B0-489F-BA3D-AB08F2B4E7AF}"/>
    <hyperlink ref="B75" r:id="rId50" display="https://www.amazon.co.uk/Meinl-RS1BKS-Rainstick-Black-Small/dp/B0033PQVOS/ref=asc_df_B0033PQVOS/?tag=googshopuk-21&amp;linkCode=df0&amp;hvadid=310872962114&amp;hvpos=&amp;hvnetw=g&amp;hvrand=8295725003845961174&amp;hvpone=&amp;hvptwo=&amp;hvqmt=&amp;hvdev=c&amp;hvdvcmdl=&amp;hvlocint=&amp;hvlocphy=1006964&amp;hvtargid=pla-539397670722&amp;th=1" xr:uid="{DFB126E1-039B-4133-A6CC-0F62D4F885FE}"/>
    <hyperlink ref="B34" r:id="rId51" display="https://www.amazon.co.uk/concreto-Blackboard-Paint-Black-Chalk/dp/B083ZD6951/ref=sr_1_5?adgrpid=110300698492&amp;gclid=CjwKCAjwkYGVBhArEiwA4sZLuNBUMQ_ezdhpnSzJe-duwbR77b65FOXDbZqndwVCBAe-OjBDcFTIBRoC-roQAvD_BwE&amp;hvadid=582588047497&amp;hvdev=c&amp;hvlocphy=9045090&amp;hvnetw=g&amp;hvqmt=e&amp;hvrand=7411003355641633803&amp;hvtargid=kwd-306911668486&amp;hydadcr=28177_2253960&amp;keywords=blackboard+wall+paint&amp;qid=1654698402&amp;sr=8-5" xr:uid="{7581EEAE-B476-4136-BC4F-401CB37EEDC1}"/>
    <hyperlink ref="B33" r:id="rId52" display="https://www.amazon.co.uk/Woodstock-Chimes-Solo-Zenergy-Chime/dp/B0000775G0/ref=asc_df_B0000775G0/?tag=googshopuk-21&amp;linkCode=df0&amp;hvadid=231894004746&amp;hvpos=&amp;hvnetw=g&amp;hvrand=13965373061700045132&amp;hvpone=&amp;hvptwo=&amp;hvqmt=&amp;hvdev=c&amp;hvdvcmdl=&amp;hvlocint=&amp;hvlocphy=9045090&amp;hvtargid=pla-386534585241&amp;psc=1&amp;th=1&amp;psc=1" xr:uid="{17D23664-2ACC-4E37-A7FF-966C9FB6853E}"/>
    <hyperlink ref="B32" r:id="rId53" display="https://www.espo.org/blue-cuddle-ball-264458.html" xr:uid="{38F9C0BB-DF81-4C63-BDCE-E9263F74B49B}"/>
    <hyperlink ref="B31" r:id="rId54" display="https://www.thesolarcentre.co.uk/products/ShapeLights_Indoor_Outdoor_USB_Solar_Powered_Mood_Light_Sphere-866-7.html?gclid=CjwKCAjwkYGVBhArEiwA4sZLuCTmxE3sMqZhp5tOLtDu22bLOnL9GUaNVfi7y5PYseEEsPHIz39tRhoC9kQQAvD_BwE" xr:uid="{C6C934A2-0F99-4F6C-91CE-EE8143B84660}"/>
    <hyperlink ref="B30" r:id="rId55" display="https://www.tts-group.co.uk/aura-projector/SD10471.html?gclid=CjwKCAjwkYGVBhArEiwA4sZLuIwCaboS28hcMEF5bRiSDPLsU-jOP1Cw5IP_GJEqmx7ZRhn-x0wQDxoCkU4QAvD_BwE" xr:uid="{EC0963EB-D500-458C-8777-25FA19BDD8D9}"/>
    <hyperlink ref="B29" r:id="rId56" display="https://www.daviessports.co.uk/product/pe-essentials/games/sensory-textured-light-balls-set/ppep07399?pk_cid=1&amp;pk_keyword=PPEP07399gls&amp;pk_medium=multifeeds&amp;pk_campaign=Google&amp;pk_source=Google&amp;pk_content=BusinessIndustrial&amp;msclkid=377a5016693a19e69ecd32b6f7619d7e&amp;utm_source=bing&amp;utm_medium=cpc&amp;utm_campaign=%5BSHP%5D%20%5BProducts%5D%20Non-Sport&amp;utm_term=4587574835301741&amp;utm_content=Cat.%20%5BA%5D" xr:uid="{D4F1449A-37F0-4190-A02F-71C9873B3661}"/>
    <hyperlink ref="B28" r:id="rId57" display="https://www.amazon.co.uk/Teepee-Tent-Kids-Foldable-Connector/dp/B09GVYR52T/ref=asc_df_B09GVYR52T?tag=bingshoppinga-21&amp;linkCode=df0&amp;hvadid=80401908440907&amp;hvnetw=o&amp;hvqmt=e&amp;hvbmt=be&amp;hvdev=c&amp;hvlocint=&amp;hvlocphy=&amp;hvtargid=pla-4584001433617479&amp;psc=1" xr:uid="{C296E7B9-CD22-4ACD-BD8A-1E44CAED1D31}"/>
    <hyperlink ref="B27" r:id="rId58" display="https://www.tts-group.co.uk/natural-folding-large-room-divider/FU06886.html" xr:uid="{8A84BD80-0055-430E-B596-446B1F554891}"/>
  </hyperlinks>
  <pageMargins left="0.7" right="0.7" top="0.75" bottom="0.75" header="0.3" footer="0.3"/>
  <pageSetup paperSize="9" orientation="portrait" r:id="rId59"/>
  <drawing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60422-CC60-4C6B-8270-7E1570C71491}">
  <dimension ref="A1:G56"/>
  <sheetViews>
    <sheetView workbookViewId="0">
      <selection activeCell="I7" sqref="I7"/>
    </sheetView>
  </sheetViews>
  <sheetFormatPr defaultRowHeight="14.5" x14ac:dyDescent="0.35"/>
  <cols>
    <col min="1" max="1" width="34.7265625" customWidth="1"/>
    <col min="2" max="2" width="12.1796875" customWidth="1"/>
    <col min="3" max="3" width="10.54296875" customWidth="1"/>
    <col min="4" max="4" width="41.7265625" customWidth="1"/>
    <col min="5" max="5" width="15.453125" customWidth="1"/>
    <col min="6" max="6" width="15.7265625" customWidth="1"/>
  </cols>
  <sheetData>
    <row r="1" spans="1:7" ht="26" x14ac:dyDescent="0.35">
      <c r="A1" s="41" t="s">
        <v>0</v>
      </c>
      <c r="B1" s="1"/>
      <c r="C1" s="1"/>
      <c r="D1" s="1"/>
      <c r="E1" s="1"/>
      <c r="F1" s="1"/>
      <c r="G1" s="1"/>
    </row>
    <row r="2" spans="1:7" x14ac:dyDescent="0.35">
      <c r="A2" s="55" t="s">
        <v>1</v>
      </c>
      <c r="B2" s="55"/>
      <c r="C2" s="55"/>
      <c r="D2" s="55"/>
      <c r="E2" s="1"/>
      <c r="F2" s="1"/>
      <c r="G2" s="1"/>
    </row>
    <row r="3" spans="1:7" x14ac:dyDescent="0.35">
      <c r="A3" s="55"/>
      <c r="B3" s="55"/>
      <c r="C3" s="55"/>
      <c r="D3" s="55"/>
      <c r="E3" s="1"/>
      <c r="F3" s="1"/>
      <c r="G3" s="1"/>
    </row>
    <row r="4" spans="1:7" x14ac:dyDescent="0.35">
      <c r="A4" s="55"/>
      <c r="B4" s="55"/>
      <c r="C4" s="55"/>
      <c r="D4" s="55"/>
      <c r="E4" s="1"/>
      <c r="F4" s="1"/>
      <c r="G4" s="1"/>
    </row>
    <row r="5" spans="1:7" x14ac:dyDescent="0.35">
      <c r="A5" s="55"/>
      <c r="B5" s="55"/>
      <c r="C5" s="55"/>
      <c r="D5" s="55"/>
      <c r="E5" s="1"/>
      <c r="F5" s="1"/>
      <c r="G5" s="1"/>
    </row>
    <row r="6" spans="1:7" ht="14.5" customHeight="1" x14ac:dyDescent="0.35">
      <c r="A6" s="60" t="s">
        <v>249</v>
      </c>
      <c r="B6" s="60"/>
      <c r="C6" s="60"/>
      <c r="D6" s="60"/>
      <c r="E6" s="1"/>
      <c r="F6" s="1"/>
      <c r="G6" s="1"/>
    </row>
    <row r="7" spans="1:7" x14ac:dyDescent="0.35">
      <c r="A7" s="60"/>
      <c r="B7" s="60"/>
      <c r="C7" s="60"/>
      <c r="D7" s="60"/>
      <c r="E7" s="1"/>
      <c r="F7" s="1"/>
      <c r="G7" s="1"/>
    </row>
    <row r="8" spans="1:7" ht="14.5" customHeight="1" x14ac:dyDescent="0.35">
      <c r="A8" s="55" t="s">
        <v>2</v>
      </c>
      <c r="B8" s="55"/>
      <c r="C8" s="55"/>
      <c r="D8" s="55"/>
      <c r="E8" s="1"/>
      <c r="F8" s="1"/>
      <c r="G8" s="1"/>
    </row>
    <row r="9" spans="1:7" x14ac:dyDescent="0.35">
      <c r="A9" s="55"/>
      <c r="B9" s="55"/>
      <c r="C9" s="55"/>
      <c r="D9" s="55"/>
      <c r="E9" s="1"/>
      <c r="F9" s="1"/>
      <c r="G9" s="1"/>
    </row>
    <row r="10" spans="1:7" ht="15" thickBot="1" x14ac:dyDescent="0.4">
      <c r="A10" s="1"/>
      <c r="B10" s="1"/>
      <c r="C10" s="1"/>
      <c r="D10" s="1"/>
      <c r="E10" s="1"/>
      <c r="F10" s="1"/>
      <c r="G10" s="1"/>
    </row>
    <row r="11" spans="1:7" ht="26.5" thickBot="1" x14ac:dyDescent="0.65">
      <c r="A11" s="52" t="s">
        <v>3</v>
      </c>
      <c r="B11" s="53"/>
      <c r="C11" s="53"/>
      <c r="D11" s="54"/>
      <c r="E11" s="50" t="s">
        <v>4</v>
      </c>
      <c r="F11" s="51"/>
      <c r="G11" s="1"/>
    </row>
    <row r="12" spans="1:7" ht="17" x14ac:dyDescent="0.35">
      <c r="A12" s="4" t="s">
        <v>5</v>
      </c>
      <c r="B12" s="2" t="s">
        <v>6</v>
      </c>
      <c r="C12" s="2" t="s">
        <v>7</v>
      </c>
      <c r="D12" s="9" t="s">
        <v>8</v>
      </c>
      <c r="E12" s="4" t="s">
        <v>9</v>
      </c>
      <c r="F12" s="2" t="s">
        <v>10</v>
      </c>
      <c r="G12" s="1"/>
    </row>
    <row r="13" spans="1:7" ht="43.5" x14ac:dyDescent="0.35">
      <c r="A13" s="12" t="s">
        <v>174</v>
      </c>
      <c r="B13" s="13" t="s">
        <v>175</v>
      </c>
      <c r="C13" s="14">
        <v>160</v>
      </c>
      <c r="D13" s="15" t="s">
        <v>176</v>
      </c>
      <c r="E13" s="6">
        <v>0</v>
      </c>
      <c r="F13" s="5">
        <f t="shared" ref="F13:F19" si="0">E13*C13</f>
        <v>0</v>
      </c>
      <c r="G13" s="1"/>
    </row>
    <row r="14" spans="1:7" ht="29" x14ac:dyDescent="0.35">
      <c r="A14" s="12" t="s">
        <v>177</v>
      </c>
      <c r="B14" s="13" t="s">
        <v>178</v>
      </c>
      <c r="C14" s="14">
        <v>319.95</v>
      </c>
      <c r="D14" s="16" t="s">
        <v>179</v>
      </c>
      <c r="E14" s="6">
        <v>0</v>
      </c>
      <c r="F14" s="5">
        <f t="shared" si="0"/>
        <v>0</v>
      </c>
      <c r="G14" s="1"/>
    </row>
    <row r="15" spans="1:7" x14ac:dyDescent="0.35">
      <c r="A15" s="12" t="s">
        <v>180</v>
      </c>
      <c r="B15" s="17" t="s">
        <v>181</v>
      </c>
      <c r="C15" s="14">
        <v>99.95</v>
      </c>
      <c r="D15" s="16" t="s">
        <v>182</v>
      </c>
      <c r="E15" s="6">
        <v>0</v>
      </c>
      <c r="F15" s="5">
        <f t="shared" si="0"/>
        <v>0</v>
      </c>
      <c r="G15" s="1"/>
    </row>
    <row r="16" spans="1:7" x14ac:dyDescent="0.35">
      <c r="A16" s="12" t="s">
        <v>183</v>
      </c>
      <c r="B16" s="13" t="s">
        <v>184</v>
      </c>
      <c r="C16" s="14">
        <v>19.989999999999998</v>
      </c>
      <c r="D16" s="16" t="s">
        <v>185</v>
      </c>
      <c r="E16" s="6">
        <v>0</v>
      </c>
      <c r="F16" s="5">
        <f t="shared" si="0"/>
        <v>0</v>
      </c>
    </row>
    <row r="17" spans="1:6" ht="29" x14ac:dyDescent="0.35">
      <c r="A17" s="24" t="s">
        <v>186</v>
      </c>
      <c r="B17" s="21" t="s">
        <v>187</v>
      </c>
      <c r="C17" s="14">
        <v>5.99</v>
      </c>
      <c r="D17" s="26" t="s">
        <v>188</v>
      </c>
      <c r="E17" s="6">
        <v>0</v>
      </c>
      <c r="F17" s="5">
        <f t="shared" si="0"/>
        <v>0</v>
      </c>
    </row>
    <row r="18" spans="1:6" ht="29" x14ac:dyDescent="0.35">
      <c r="A18" s="25" t="s">
        <v>189</v>
      </c>
      <c r="B18" s="21" t="s">
        <v>190</v>
      </c>
      <c r="C18" s="14">
        <v>34.99</v>
      </c>
      <c r="D18" s="16" t="s">
        <v>191</v>
      </c>
      <c r="E18" s="6">
        <v>0</v>
      </c>
      <c r="F18" s="5">
        <f t="shared" si="0"/>
        <v>0</v>
      </c>
    </row>
    <row r="19" spans="1:6" ht="44" thickBot="1" x14ac:dyDescent="0.4">
      <c r="A19" s="28" t="s">
        <v>192</v>
      </c>
      <c r="B19" s="29" t="s">
        <v>193</v>
      </c>
      <c r="C19" s="30">
        <v>15.99</v>
      </c>
      <c r="D19" s="31" t="s">
        <v>194</v>
      </c>
      <c r="E19" s="32">
        <v>0</v>
      </c>
      <c r="F19" s="33">
        <f t="shared" si="0"/>
        <v>0</v>
      </c>
    </row>
    <row r="20" spans="1:6" ht="26.5" thickBot="1" x14ac:dyDescent="0.65">
      <c r="A20" s="52" t="s">
        <v>48</v>
      </c>
      <c r="B20" s="53"/>
      <c r="C20" s="53"/>
      <c r="D20" s="54"/>
      <c r="E20" s="7"/>
      <c r="F20" s="8"/>
    </row>
    <row r="21" spans="1:6" ht="29" x14ac:dyDescent="0.35">
      <c r="A21" s="34" t="s">
        <v>195</v>
      </c>
      <c r="B21" s="35" t="s">
        <v>196</v>
      </c>
      <c r="C21" s="36">
        <v>33.99</v>
      </c>
      <c r="D21" s="37" t="s">
        <v>179</v>
      </c>
      <c r="E21" s="10">
        <v>0</v>
      </c>
      <c r="F21" s="11">
        <f>E21*C21</f>
        <v>0</v>
      </c>
    </row>
    <row r="22" spans="1:6" ht="29" x14ac:dyDescent="0.35">
      <c r="A22" s="12" t="s">
        <v>197</v>
      </c>
      <c r="B22" s="13" t="s">
        <v>198</v>
      </c>
      <c r="C22" s="14">
        <v>13.95</v>
      </c>
      <c r="D22" s="16" t="s">
        <v>199</v>
      </c>
      <c r="E22" s="6">
        <v>0</v>
      </c>
      <c r="F22" s="5">
        <f>E22*C22</f>
        <v>0</v>
      </c>
    </row>
    <row r="23" spans="1:6" ht="29.5" thickBot="1" x14ac:dyDescent="0.4">
      <c r="A23" s="28" t="s">
        <v>200</v>
      </c>
      <c r="B23" s="29" t="s">
        <v>201</v>
      </c>
      <c r="C23" s="30">
        <v>330.99</v>
      </c>
      <c r="D23" s="31" t="s">
        <v>179</v>
      </c>
      <c r="E23" s="32">
        <v>0</v>
      </c>
      <c r="F23" s="33">
        <f>E23*C23</f>
        <v>0</v>
      </c>
    </row>
    <row r="24" spans="1:6" ht="29" thickBot="1" x14ac:dyDescent="0.4">
      <c r="A24" s="56" t="s">
        <v>121</v>
      </c>
      <c r="B24" s="57"/>
      <c r="C24" s="57"/>
      <c r="D24" s="58"/>
      <c r="E24" s="7"/>
      <c r="F24" s="8"/>
    </row>
    <row r="25" spans="1:6" x14ac:dyDescent="0.35">
      <c r="A25" s="39" t="s">
        <v>202</v>
      </c>
      <c r="B25" s="40" t="s">
        <v>203</v>
      </c>
      <c r="C25" s="36">
        <v>232</v>
      </c>
      <c r="D25" s="37" t="s">
        <v>204</v>
      </c>
      <c r="E25" s="10">
        <v>0</v>
      </c>
      <c r="F25" s="11">
        <f t="shared" ref="F25" si="1">E25*C25</f>
        <v>0</v>
      </c>
    </row>
    <row r="26" spans="1:6" x14ac:dyDescent="0.35">
      <c r="A26" s="24" t="s">
        <v>205</v>
      </c>
      <c r="B26" s="21" t="s">
        <v>203</v>
      </c>
      <c r="C26" s="14">
        <v>1322</v>
      </c>
      <c r="D26" s="16" t="s">
        <v>204</v>
      </c>
      <c r="E26" s="6">
        <v>0</v>
      </c>
      <c r="F26" s="5">
        <f t="shared" ref="F26:F38" si="2">E26*C26</f>
        <v>0</v>
      </c>
    </row>
    <row r="27" spans="1:6" ht="29" x14ac:dyDescent="0.35">
      <c r="A27" s="12" t="s">
        <v>206</v>
      </c>
      <c r="B27" s="19" t="s">
        <v>207</v>
      </c>
      <c r="C27" s="14">
        <v>60</v>
      </c>
      <c r="D27" s="15" t="s">
        <v>208</v>
      </c>
      <c r="E27" s="6">
        <v>0</v>
      </c>
      <c r="F27" s="5">
        <f t="shared" si="2"/>
        <v>0</v>
      </c>
    </row>
    <row r="28" spans="1:6" ht="43.5" x14ac:dyDescent="0.35">
      <c r="A28" s="12" t="s">
        <v>209</v>
      </c>
      <c r="B28" s="12" t="s">
        <v>210</v>
      </c>
      <c r="C28" s="6"/>
      <c r="D28" s="16" t="s">
        <v>211</v>
      </c>
      <c r="E28" s="6">
        <v>0</v>
      </c>
      <c r="F28" s="5">
        <f t="shared" si="2"/>
        <v>0</v>
      </c>
    </row>
    <row r="29" spans="1:6" x14ac:dyDescent="0.35">
      <c r="A29" s="12" t="s">
        <v>212</v>
      </c>
      <c r="B29" s="19" t="s">
        <v>213</v>
      </c>
      <c r="C29" s="6"/>
      <c r="D29" s="16"/>
      <c r="E29" s="6">
        <v>0</v>
      </c>
      <c r="F29" s="5">
        <f t="shared" si="2"/>
        <v>0</v>
      </c>
    </row>
    <row r="30" spans="1:6" x14ac:dyDescent="0.35">
      <c r="A30" s="12" t="s">
        <v>214</v>
      </c>
      <c r="B30" s="21" t="s">
        <v>215</v>
      </c>
      <c r="C30" s="14">
        <v>18</v>
      </c>
      <c r="D30" s="16" t="s">
        <v>216</v>
      </c>
      <c r="E30" s="6">
        <v>0</v>
      </c>
      <c r="F30" s="5">
        <f t="shared" si="2"/>
        <v>0</v>
      </c>
    </row>
    <row r="31" spans="1:6" ht="29" x14ac:dyDescent="0.35">
      <c r="A31" s="12" t="s">
        <v>217</v>
      </c>
      <c r="B31" s="21" t="s">
        <v>218</v>
      </c>
      <c r="C31" s="14">
        <v>12.97</v>
      </c>
      <c r="D31" s="16" t="s">
        <v>219</v>
      </c>
      <c r="E31" s="6">
        <v>0</v>
      </c>
      <c r="F31" s="5">
        <f t="shared" si="2"/>
        <v>0</v>
      </c>
    </row>
    <row r="32" spans="1:6" ht="29" x14ac:dyDescent="0.35">
      <c r="A32" s="12" t="s">
        <v>220</v>
      </c>
      <c r="B32" s="21" t="s">
        <v>221</v>
      </c>
      <c r="C32" s="14">
        <v>118</v>
      </c>
      <c r="D32" s="16" t="s">
        <v>222</v>
      </c>
      <c r="E32" s="6">
        <v>0</v>
      </c>
      <c r="F32" s="5">
        <f t="shared" si="2"/>
        <v>0</v>
      </c>
    </row>
    <row r="33" spans="1:6" ht="29" x14ac:dyDescent="0.35">
      <c r="A33" s="12" t="s">
        <v>223</v>
      </c>
      <c r="B33" s="21" t="s">
        <v>224</v>
      </c>
      <c r="C33" s="14">
        <v>84.99</v>
      </c>
      <c r="D33" s="16" t="s">
        <v>225</v>
      </c>
      <c r="E33" s="6">
        <v>0</v>
      </c>
      <c r="F33" s="5">
        <f t="shared" si="2"/>
        <v>0</v>
      </c>
    </row>
    <row r="34" spans="1:6" x14ac:dyDescent="0.35">
      <c r="A34" s="12" t="s">
        <v>226</v>
      </c>
      <c r="B34" s="21" t="s">
        <v>227</v>
      </c>
      <c r="C34" s="14">
        <v>35.99</v>
      </c>
      <c r="D34" s="16" t="s">
        <v>228</v>
      </c>
      <c r="E34" s="6">
        <v>0</v>
      </c>
      <c r="F34" s="5">
        <f t="shared" si="2"/>
        <v>0</v>
      </c>
    </row>
    <row r="35" spans="1:6" ht="29" x14ac:dyDescent="0.35">
      <c r="A35" s="12" t="s">
        <v>229</v>
      </c>
      <c r="B35" s="21" t="s">
        <v>230</v>
      </c>
      <c r="C35" s="14">
        <v>21.88</v>
      </c>
      <c r="D35" s="16" t="s">
        <v>231</v>
      </c>
      <c r="E35" s="6">
        <v>0</v>
      </c>
      <c r="F35" s="5">
        <f t="shared" si="2"/>
        <v>0</v>
      </c>
    </row>
    <row r="36" spans="1:6" x14ac:dyDescent="0.35">
      <c r="A36" s="12" t="s">
        <v>232</v>
      </c>
      <c r="B36" s="12" t="s">
        <v>233</v>
      </c>
      <c r="C36" s="14">
        <v>502.68</v>
      </c>
      <c r="D36" s="16" t="s">
        <v>234</v>
      </c>
      <c r="E36" s="6">
        <v>0</v>
      </c>
      <c r="F36" s="5">
        <f t="shared" si="2"/>
        <v>0</v>
      </c>
    </row>
    <row r="37" spans="1:6" ht="29" x14ac:dyDescent="0.35">
      <c r="A37" s="24" t="s">
        <v>235</v>
      </c>
      <c r="B37" s="21" t="s">
        <v>236</v>
      </c>
      <c r="C37" s="14">
        <v>19.989999999999998</v>
      </c>
      <c r="D37" s="38" t="s">
        <v>237</v>
      </c>
      <c r="E37" s="6">
        <v>0</v>
      </c>
      <c r="F37" s="5">
        <f t="shared" si="2"/>
        <v>0</v>
      </c>
    </row>
    <row r="38" spans="1:6" x14ac:dyDescent="0.35">
      <c r="A38" s="12" t="s">
        <v>238</v>
      </c>
      <c r="B38" s="21" t="s">
        <v>239</v>
      </c>
      <c r="C38" s="14">
        <v>17.989999999999998</v>
      </c>
      <c r="D38" s="38" t="s">
        <v>240</v>
      </c>
      <c r="E38" s="6">
        <v>0</v>
      </c>
      <c r="F38" s="5">
        <f t="shared" si="2"/>
        <v>0</v>
      </c>
    </row>
    <row r="39" spans="1:6" ht="28.5" x14ac:dyDescent="0.35">
      <c r="A39" s="61" t="s">
        <v>153</v>
      </c>
      <c r="B39" s="62"/>
      <c r="C39" s="62"/>
      <c r="D39" s="63"/>
      <c r="E39" s="3"/>
      <c r="F39" s="27"/>
    </row>
    <row r="40" spans="1:6" ht="43.5" x14ac:dyDescent="0.35">
      <c r="A40" s="12" t="s">
        <v>241</v>
      </c>
      <c r="B40" s="21" t="s">
        <v>242</v>
      </c>
      <c r="C40" s="14">
        <v>59.41</v>
      </c>
      <c r="D40" s="16" t="s">
        <v>243</v>
      </c>
      <c r="E40" s="6">
        <v>0</v>
      </c>
      <c r="F40" s="5">
        <f t="shared" ref="F40:F42" si="3">E40*C40</f>
        <v>0</v>
      </c>
    </row>
    <row r="41" spans="1:6" ht="87" x14ac:dyDescent="0.35">
      <c r="A41" s="12" t="s">
        <v>244</v>
      </c>
      <c r="B41" s="21" t="s">
        <v>245</v>
      </c>
      <c r="C41" s="14">
        <v>127</v>
      </c>
      <c r="D41" s="15" t="s">
        <v>246</v>
      </c>
      <c r="E41" s="6">
        <v>0</v>
      </c>
      <c r="F41" s="5">
        <f t="shared" si="3"/>
        <v>0</v>
      </c>
    </row>
    <row r="42" spans="1:6" ht="58" x14ac:dyDescent="0.35">
      <c r="A42" s="12" t="s">
        <v>247</v>
      </c>
      <c r="B42" s="12"/>
      <c r="C42" s="42">
        <v>800</v>
      </c>
      <c r="D42" s="43" t="s">
        <v>248</v>
      </c>
      <c r="E42" s="6">
        <v>0</v>
      </c>
      <c r="F42" s="5">
        <f t="shared" si="3"/>
        <v>0</v>
      </c>
    </row>
    <row r="43" spans="1:6" ht="28.5" x14ac:dyDescent="0.35">
      <c r="A43" s="61" t="s">
        <v>168</v>
      </c>
      <c r="B43" s="62"/>
      <c r="C43" s="62"/>
      <c r="D43" s="63"/>
      <c r="E43" s="3"/>
      <c r="F43" s="27"/>
    </row>
    <row r="44" spans="1:6" x14ac:dyDescent="0.35">
      <c r="A44" s="44" t="s">
        <v>169</v>
      </c>
      <c r="B44" s="45"/>
      <c r="C44" s="46"/>
      <c r="D44" s="47"/>
      <c r="E44" s="6">
        <v>0</v>
      </c>
      <c r="F44" s="5">
        <f t="shared" ref="F44:F47" si="4">E44*C44</f>
        <v>0</v>
      </c>
    </row>
    <row r="45" spans="1:6" x14ac:dyDescent="0.35">
      <c r="A45" s="44" t="s">
        <v>169</v>
      </c>
      <c r="B45" s="45"/>
      <c r="C45" s="46"/>
      <c r="D45" s="47"/>
      <c r="E45" s="6">
        <v>0</v>
      </c>
      <c r="F45" s="5">
        <f t="shared" si="4"/>
        <v>0</v>
      </c>
    </row>
    <row r="46" spans="1:6" x14ac:dyDescent="0.35">
      <c r="A46" s="44" t="s">
        <v>169</v>
      </c>
      <c r="B46" s="45"/>
      <c r="C46" s="46"/>
      <c r="D46" s="47"/>
      <c r="E46" s="6">
        <v>0</v>
      </c>
      <c r="F46" s="5">
        <f t="shared" si="4"/>
        <v>0</v>
      </c>
    </row>
    <row r="47" spans="1:6" ht="15" thickBot="1" x14ac:dyDescent="0.4">
      <c r="A47" s="44" t="s">
        <v>169</v>
      </c>
      <c r="B47" s="45"/>
      <c r="C47" s="46"/>
      <c r="D47" s="47"/>
      <c r="E47" s="6">
        <v>0</v>
      </c>
      <c r="F47" s="5">
        <f t="shared" si="4"/>
        <v>0</v>
      </c>
    </row>
    <row r="48" spans="1:6" ht="29" thickBot="1" x14ac:dyDescent="0.4">
      <c r="A48" s="56" t="s">
        <v>170</v>
      </c>
      <c r="B48" s="57"/>
      <c r="C48" s="57"/>
      <c r="D48" s="58"/>
      <c r="E48" s="7"/>
      <c r="F48" s="23">
        <f>SUM(F13:F47)</f>
        <v>0</v>
      </c>
    </row>
    <row r="49" spans="1:6" ht="29" thickBot="1" x14ac:dyDescent="0.4">
      <c r="A49" s="56" t="s">
        <v>171</v>
      </c>
      <c r="B49" s="57"/>
      <c r="C49" s="57"/>
      <c r="D49" s="58"/>
      <c r="E49" s="7"/>
      <c r="F49" s="23">
        <f>F48+'Regulation Resources Primary'!F81</f>
        <v>0</v>
      </c>
    </row>
    <row r="50" spans="1:6" x14ac:dyDescent="0.35">
      <c r="B50" s="1"/>
      <c r="C50" s="1"/>
      <c r="D50" s="1"/>
      <c r="E50" s="1"/>
      <c r="F50" s="1"/>
    </row>
    <row r="51" spans="1:6" x14ac:dyDescent="0.35">
      <c r="A51" s="1" t="s">
        <v>172</v>
      </c>
      <c r="B51" s="1"/>
      <c r="C51" s="1"/>
      <c r="D51" s="1"/>
      <c r="E51" s="1"/>
      <c r="F51" s="1"/>
    </row>
    <row r="52" spans="1:6" x14ac:dyDescent="0.35">
      <c r="A52" s="59" t="s">
        <v>173</v>
      </c>
      <c r="B52" s="59"/>
      <c r="C52" s="59"/>
      <c r="D52" s="59"/>
      <c r="E52" s="1"/>
      <c r="F52" s="1"/>
    </row>
    <row r="53" spans="1:6" x14ac:dyDescent="0.35">
      <c r="A53" s="59"/>
      <c r="B53" s="59"/>
      <c r="C53" s="59"/>
      <c r="D53" s="59"/>
      <c r="E53" s="1"/>
      <c r="F53" s="1"/>
    </row>
    <row r="54" spans="1:6" x14ac:dyDescent="0.35">
      <c r="A54" s="1"/>
      <c r="B54" s="1"/>
      <c r="C54" s="1"/>
      <c r="D54" s="1"/>
      <c r="E54" s="1"/>
      <c r="F54" s="1"/>
    </row>
    <row r="55" spans="1:6" x14ac:dyDescent="0.35">
      <c r="A55" s="1"/>
      <c r="B55" s="1"/>
      <c r="C55" s="1"/>
      <c r="D55" s="1"/>
      <c r="E55" s="1"/>
      <c r="F55" s="1"/>
    </row>
    <row r="56" spans="1:6" x14ac:dyDescent="0.35">
      <c r="A56" s="1"/>
      <c r="B56" s="1"/>
      <c r="C56" s="1"/>
      <c r="D56" s="1"/>
      <c r="E56" s="1"/>
      <c r="F56" s="1"/>
    </row>
  </sheetData>
  <mergeCells count="12">
    <mergeCell ref="A52:D53"/>
    <mergeCell ref="A11:D11"/>
    <mergeCell ref="A2:D5"/>
    <mergeCell ref="A6:D7"/>
    <mergeCell ref="A8:D9"/>
    <mergeCell ref="A39:D39"/>
    <mergeCell ref="A24:D24"/>
    <mergeCell ref="E11:F11"/>
    <mergeCell ref="A20:D20"/>
    <mergeCell ref="A43:D43"/>
    <mergeCell ref="A48:D48"/>
    <mergeCell ref="A49:D49"/>
  </mergeCells>
  <conditionalFormatting sqref="F48">
    <cfRule type="cellIs" dxfId="1" priority="2" operator="greaterThan">
      <formula>1500</formula>
    </cfRule>
  </conditionalFormatting>
  <conditionalFormatting sqref="F49">
    <cfRule type="cellIs" dxfId="0" priority="1" operator="greaterThan">
      <formula>1500</formula>
    </cfRule>
  </conditionalFormatting>
  <hyperlinks>
    <hyperlink ref="B13" r:id="rId1" xr:uid="{36DFEFE9-5FEE-4664-B2B6-C73201A1BA23}"/>
    <hyperlink ref="B14" r:id="rId2" display="https://www.amazon.co.uk/BodyRip-Opponent-Freestanding-Punching-Kickboxing/dp/B01G3TDSVO/ref=sr_1_1_sspa?adgrpid=1179776875660183&amp;hvadid=73736257031616&amp;hvbmt=be&amp;hvdev=c&amp;hvlocphy=133271&amp;hvnetw=o&amp;hvqmt=e&amp;hvtargid=kwd-73736191892993%3Aloc-188&amp;hydadcr=13274_2242096&amp;keywords=punching+mannequin&amp;qid=1654764139&amp;sr=8-1-spons&amp;psc=1&amp;spLa=ZW5jcnlwdGVkUXVhbGlmaWVyPUExRlJGUVhGRVZYMEZSJmVuY3J5cHRlZElkPUEwMDIxMDY0MTMyMVRZN1U3SzI3SCZlbmNyeXB0ZWRBZElkPUEwMTc0NzIwMTZYTU85N09TV0IwQSZ3aWRnZXROYW1lPXNwX2F0ZiZhY3Rpb249Y2xpY2tSZWRpcmVjdCZkb05vdExvZ0NsaWNrPXRydWU=" xr:uid="{7DDEC14E-E2C7-40CF-8BE6-A83ED52B08F6}"/>
    <hyperlink ref="B15" r:id="rId3" display="https://www.newitts.com/nike-pitch-team-21-football" xr:uid="{B6F5B84B-6319-46FC-A670-FF2227B6DD79}"/>
    <hyperlink ref="B16" r:id="rId4" display="https://www.amazon.co.uk/DumanAsen-Exercise-Pilates-Fitness-37-5inch/dp/B086VJHM1V/ref=sxin_13_pa_sp_search_thematic_sspa?content-id=amzn1.sym.bcf45e91-7734-4444-8467-834c3de4defe%3Aamzn1.sym.bcf45e91-7734-4444-8467-834c3de4defe&amp;cv_ct_cx=peanut+ball&amp;keywords=peanut+ball&amp;pd_rd_i=B086VJHM1V&amp;pd_rd_r=b07a4b67-14a4-460e-a710-dfe9e81189bd&amp;pd_rd_w=cXTsn&amp;pd_rd_wg=hEToB&amp;pf_rd_p=bcf45e91-7734-4444-8467-834c3de4defe&amp;pf_rd_r=0W8MKPH4J4KMTRNEMT2M&amp;qid=1654769445&amp;sr=1-1-b75715df-0cbd-4312-a971-de5362256967-spons&amp;psc=1&amp;spLa=ZW5jcnlwdGVkUXVhbGlmaWVyPUEySzJTTzhXVFE0TTVMJmVuY3J5cHRlZElkPUEwNjYwODQxM0haUkVLUUlOTVJRMyZlbmNyeXB0ZWRBZElkPUEwNDA2NjYyMUlBSFlQTkhBSkE0ViZ3aWRnZXROYW1lPXNwX3NlYXJjaF90aGVtYXRpYyZhY3Rpb249Y2xpY2tSZWRpcmVjdCZkb05vdExvZ0NsaWNrPXRydWU=" xr:uid="{7537F6D2-40F4-447F-95FC-AB795B2D47AE}"/>
    <hyperlink ref="B19" r:id="rId5" display="https://www.amazon.co.uk/Core-Balance-Inflatable-Stability-Training/dp/B0829F3TP4/ref=sr_1_10?crid=XOQXM7II2T6I&amp;keywords=senior+wobble+cushion&amp;qid=1654769643&amp;s=sports&amp;sprefix=senior+wobble+cushion%2Csports%2C59&amp;sr=1-10" xr:uid="{4580A665-94DD-40BF-BA4D-7789B48B09D0}"/>
    <hyperlink ref="B21" r:id="rId6" display="https://www.amazon.co.uk/ULTRA-FITNESS-Filled-Boxing-Bracket/dp/B08ZSRB8VP/ref=sr_1_28?crid=3QU9CW3KY2YXC&amp;keywords=punch+bag+and+fittings&amp;qid=1654764314&amp;sprefix=punch+bag+and+fittings%2Caps%2C64&amp;sr=8-28" xr:uid="{6503D298-40F6-4483-A387-3EAB95F19930}"/>
    <hyperlink ref="B22" r:id="rId7" display="https://www.amazon.co.uk/Lions-Boxing-Gloves-Punch-Training/dp/B00UQX8KKS/ref=sr_1_7?crid=2ZNMSFN6HLFHR&amp;keywords=boxing%2Bgloves&amp;qid=1654764551&amp;sprefix=boxing%2Bgloves%2B%2Caps%2C77&amp;sr=8-7&amp;th=1&amp;psc=1" xr:uid="{1559B9BD-7BD5-4A83-B744-9AA9AEB939AB}"/>
    <hyperlink ref="B23" r:id="rId8" display="https://www.onbuy.com/gb/multi-gym-with-bench-press~c12286~p9434873/?exta=bingsh&amp;stat=eyJpcCI6IjMzMC45OTAwIiwiZHAiOiIwLjAwMDAiLCJsaWQiOjEyODcxNTgzLCJzIjoiNTAwIiwidCI6MTY1NDQ4MzIwOCwiYm1jIjowfQ==&amp;exta=bingsh&amp;msclkid=e6c94238809e1a26708920993512d34c&amp;utm_source=bing&amp;utm_medium=cpc&amp;utm_campaign=(GB%3A%20SAD)%20Sports%20%26%20Outdoors&amp;utm_term=4575067888506687&amp;utm_content=(GB%3A%20SAD)%20Sports%20%26%20Outdoors%20-%2012" xr:uid="{7ABEB8B2-0529-424C-89B0-59BE548841E7}"/>
    <hyperlink ref="B25" r:id="rId9" xr:uid="{D76F0B36-9735-42A4-84D8-332BD6B4C6EE}"/>
    <hyperlink ref="B26" r:id="rId10" xr:uid="{4BF4874D-E312-4E14-8E45-EB479D6D9CF6}"/>
    <hyperlink ref="B27" r:id="rId11" xr:uid="{9AB6C619-08F6-4AD7-9C81-6BA5CFD654CB}"/>
    <hyperlink ref="B41" r:id="rId12" xr:uid="{3DEEC48D-3CEE-4E9C-AA1E-03C001890C5B}"/>
    <hyperlink ref="B40" r:id="rId13" display="https://www.amazon.co.uk/Trampoline-Foldable-Rebounder-Handrail-Equipment/dp/B08C6ZWS6W/ref=sr_1_5?crid=1CISEA1VH8KCH&amp;keywords=gym+trampoline+teens&amp;qid=1654769704&amp;s=sports&amp;sprefix=gym+trampoline+teens%2Csports%2C57&amp;sr=1-5" xr:uid="{45E6EBDF-D68D-4C97-ADD4-2348B298CC4E}"/>
    <hyperlink ref="B29" r:id="rId14" display="https://www.ludusinteractive.co.uk/" xr:uid="{C35C1A5E-F750-4DA0-9DCA-BC2520077F2E}"/>
    <hyperlink ref="B30" r:id="rId15" xr:uid="{AE0436CB-2878-4980-AF0D-7169D6BEC12B}"/>
    <hyperlink ref="B31" r:id="rId16" display="https://www.amazon.co.uk/MEIWO-Upgraded-Hanging-Vertical-Decoration/dp/B071VV22X8/ref=sr_1_13?keywords=Vertical+Garden&amp;qid=1654763822&amp;sr=8-13" xr:uid="{8CA34FC6-F4DD-438F-870A-F3ECFB80214A}"/>
    <hyperlink ref="B32" r:id="rId17" display="https://www.amazon.co.uk/Art3d-Liquid-Sensory-Decorative-Colorful/dp/B088N7JBRZ/ref=sr_1_4_sspa?crid=P4JXHIAGPYSQ&amp;keywords=floor+tiles+sensory&amp;qid=1654764210&amp;sprefix=floor+tiles+sensory%2Caps%2C74&amp;sr=8-4-spons&amp;psc=1&amp;spLa=ZW5jcnlwdGVkUXVhbGlmaWVyPUFYWDgxVkRVQk4yWlcmZW5jcnlwdGVkSWQ9QTA4NjEwMjYxTE1ORzdNRVZEWllIJmVuY3J5cHRlZEFkSWQ9QTAzOTY0NDMxMllGTUVVMDBPNkJTJndpZGdldE5hbWU9c3BfYXRmJmFjdGlvbj1jbGlja1JlZGlyZWN0JmRvTm90TG9nQ2xpY2s9dHJ1ZQ==" xr:uid="{3BE18EC2-F945-4739-BD65-BE4F93C9DC92}"/>
    <hyperlink ref="B33" r:id="rId18" display="https://www.cheapdisabilityaids.co.uk/giant-floor-cushion-179940-p.asp" xr:uid="{FCBBCBA5-872A-481C-BF61-2D7429D9D73A}"/>
    <hyperlink ref="B34" r:id="rId19" display="https://www.amazon.co.uk/iBoutique-ColourJets-Generation-Bluetooth-Rechargeable/dp/B0185FJOM6/ref=sr_1_3?keywords=Wireless+Water+Speakers&amp;qid=1654770753&amp;sr=8-3" xr:uid="{C584A053-C4BB-487A-B7A4-6F390BBB4D92}"/>
    <hyperlink ref="B35" r:id="rId20" display="https://www.amazon.co.uk/LED-Projector-Lights-360%C2%B0Rotating-Christmas/dp/B087Q35NT7/ref=sxin_25_ac_d_rm?ac_md=3-2-b2NlYW4gd2F2ZSBwcm9qZWN0b3I%3D-ac_d_rm_rm_rm&amp;content-id=amzn1.sym.eae3237b-3bc2-4b6f-9b26-f3c2840ee3a5%3Aamzn1.sym.eae3237b-3bc2-4b6f-9b26-f3c2840ee3a5&amp;cv_ct_cx=Sensory+Projector&amp;keywords=Sensory+Projector&amp;pd_rd_i=B087Q35NT7&amp;pd_rd_r=f5c56967-a60a-4d19-a962-7d992949cd2f&amp;pd_rd_w=NO2R1&amp;pd_rd_wg=qDfsT&amp;pf_rd_p=eae3237b-3bc2-4b6f-9b26-f3c2840ee3a5&amp;pf_rd_r=G9NB7SVW8VN9QZPZ6T1M&amp;psc=1&amp;qid=1654770836&amp;sr=1-3-e2b79f78-a3a0-4cac-b70d-2a5e4ae8e724" xr:uid="{1946E81C-6D34-466E-9991-BFB0C8006679}"/>
    <hyperlink ref="B37" r:id="rId21" display="https://www.amazon.co.uk/CASOME-Sensory-Movement-Children-Hyposensitivity/dp/B08ZNG9271/ref=sr_1_7?crid=3HCJ4NEPBHFW7&amp;keywords=sensory%2Cbody+sock&amp;qid=1654775251&amp;sprefix=sensory+body+sock%2Caps%2C78&amp;sr=8-7" xr:uid="{E73E2D1F-3E58-41A3-A5E7-AA018A137DDA}"/>
    <hyperlink ref="B38" r:id="rId22" display="https://www.amazon.co.uk/Trading-Colour-Changing-Fibre-Crystal/dp/B08MFR7L3C/ref=sr_1_55?crid=IUHPFWPPKYK3&amp;keywords=sensory+lights+for+teens&amp;qid=1654775085&amp;sprefix=sensory+lights+for+teens%2Caps%2C81&amp;sr=8-55" xr:uid="{A56E418D-4F4A-4522-BC44-226EDE3A2B2C}"/>
    <hyperlink ref="B17" r:id="rId23" xr:uid="{C600F8BD-6CA7-4922-BC26-5646CF43E6D7}"/>
    <hyperlink ref="B18" r:id="rId24" xr:uid="{40744012-03AF-410C-A16F-1B54351A2633}"/>
  </hyperlinks>
  <pageMargins left="0.7" right="0.7" top="0.75" bottom="0.75" header="0.3" footer="0.3"/>
  <pageSetup paperSize="9" orientation="portrait" r:id="rId25"/>
  <drawing r:id="rId2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31C7F17E981A4A9D5F011AF78C7C9A" ma:contentTypeVersion="18" ma:contentTypeDescription="Create a new document." ma:contentTypeScope="" ma:versionID="5344e9ee22cce744c63290674fa09e61">
  <xsd:schema xmlns:xsd="http://www.w3.org/2001/XMLSchema" xmlns:xs="http://www.w3.org/2001/XMLSchema" xmlns:p="http://schemas.microsoft.com/office/2006/metadata/properties" xmlns:ns1="http://schemas.microsoft.com/sharepoint/v3" xmlns:ns2="790f8662-f0ff-4421-b5ae-dfb48f7430cb" xmlns:ns3="a6eaa212-a14d-4a1e-9827-fe9aae840a08" targetNamespace="http://schemas.microsoft.com/office/2006/metadata/properties" ma:root="true" ma:fieldsID="008cbad9ca63d59a942b4381ad412b4d" ns1:_="" ns2:_="" ns3:_="">
    <xsd:import namespace="http://schemas.microsoft.com/sharepoint/v3"/>
    <xsd:import namespace="790f8662-f0ff-4421-b5ae-dfb48f7430cb"/>
    <xsd:import namespace="a6eaa212-a14d-4a1e-9827-fe9aae840a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1:_ip_UnifiedCompliancePolicyProperties" minOccurs="0"/>
                <xsd:element ref="ns1:_ip_UnifiedCompliancePolicyUIAction"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0f8662-f0ff-4421-b5ae-dfb48f7430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8f71bbcc-0e19-47a0-832f-6df17fefd21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6eaa212-a14d-4a1e-9827-fe9aae840a0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0720d20f-7f20-4a0d-a97e-0d4d981e20f7}" ma:internalName="TaxCatchAll" ma:showField="CatchAllData" ma:web="a6eaa212-a14d-4a1e-9827-fe9aae840a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790f8662-f0ff-4421-b5ae-dfb48f7430cb">
      <Terms xmlns="http://schemas.microsoft.com/office/infopath/2007/PartnerControls"/>
    </lcf76f155ced4ddcb4097134ff3c332f>
    <_ip_UnifiedCompliancePolicyProperties xmlns="http://schemas.microsoft.com/sharepoint/v3" xsi:nil="true"/>
    <TaxCatchAll xmlns="a6eaa212-a14d-4a1e-9827-fe9aae840a08" xsi:nil="true"/>
  </documentManagement>
</p:properties>
</file>

<file path=customXml/itemProps1.xml><?xml version="1.0" encoding="utf-8"?>
<ds:datastoreItem xmlns:ds="http://schemas.openxmlformats.org/officeDocument/2006/customXml" ds:itemID="{558F64F3-80BD-4E52-A267-EF697EC3C1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0f8662-f0ff-4421-b5ae-dfb48f7430cb"/>
    <ds:schemaRef ds:uri="a6eaa212-a14d-4a1e-9827-fe9aae840a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FCC311-D22E-4C91-B039-4A01A9F0EC13}">
  <ds:schemaRefs>
    <ds:schemaRef ds:uri="http://schemas.microsoft.com/sharepoint/v3/contenttype/forms"/>
  </ds:schemaRefs>
</ds:datastoreItem>
</file>

<file path=customXml/itemProps3.xml><?xml version="1.0" encoding="utf-8"?>
<ds:datastoreItem xmlns:ds="http://schemas.openxmlformats.org/officeDocument/2006/customXml" ds:itemID="{4DE78FB5-7617-4983-88E0-F1809EC72B17}">
  <ds:schemaRefs>
    <ds:schemaRef ds:uri="http://schemas.microsoft.com/office/2006/metadata/properties"/>
    <ds:schemaRef ds:uri="http://schemas.microsoft.com/office/infopath/2007/PartnerControls"/>
    <ds:schemaRef ds:uri="http://schemas.microsoft.com/sharepoint/v3"/>
    <ds:schemaRef ds:uri="790f8662-f0ff-4421-b5ae-dfb48f7430cb"/>
    <ds:schemaRef ds:uri="a6eaa212-a14d-4a1e-9827-fe9aae840a0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Regulation Resources Primary</vt:lpstr>
      <vt:lpstr>Regulation Resources Secondary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2022-06-20T16:05:09Z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0x0101005E31C7F17E981A4A9D5F011AF78C7C9A</vt:lpwstr>
  </property>
</Properties>
</file>